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Stella.warue\OneDrive - Water Sector Trust Fund\Desktop\UBSUP 3rd Call\"/>
    </mc:Choice>
  </mc:AlternateContent>
  <workbookProtection lockStructure="1"/>
  <bookViews>
    <workbookView xWindow="0" yWindow="0" windowWidth="20490" windowHeight="7755" tabRatio="908" activeTab="1"/>
  </bookViews>
  <sheets>
    <sheet name="Please Read!" sheetId="67" r:id="rId1"/>
    <sheet name="5a. Budget Summary Sheet" sheetId="1" r:id="rId2"/>
    <sheet name="5b. Personnel" sheetId="58" r:id="rId3"/>
    <sheet name="5c. Accompanying Measures" sheetId="59" r:id="rId4"/>
    <sheet name="5d. Social Marketing" sheetId="60" r:id="rId5"/>
    <sheet name="5e. Project Administration" sheetId="61" r:id="rId6"/>
    <sheet name="5f. Sanitation Unit Pckge" sheetId="62" r:id="rId7"/>
    <sheet name="5g. Sanitation Infrastructure" sheetId="63" r:id="rId8"/>
    <sheet name="Sheet1" sheetId="37" state="hidden" r:id="rId9"/>
    <sheet name="5g.1 DTF Schedule of Materials" sheetId="64" r:id="rId10"/>
    <sheet name="5g.2 DTF Labour Cost" sheetId="65" r:id="rId11"/>
  </sheets>
  <definedNames>
    <definedName name="_xlnm.Print_Area" localSheetId="1">'5a. Budget Summary Sheet'!$A$1:$C$49</definedName>
    <definedName name="_xlnm.Print_Area" localSheetId="2">'5b. Personnel'!$A$1:$F$49</definedName>
    <definedName name="_xlnm.Print_Area" localSheetId="3">'5c. Accompanying Measures'!$A$1:$F$54</definedName>
    <definedName name="_xlnm.Print_Area" localSheetId="4">'5d. Social Marketing'!$A$1:$F$71</definedName>
    <definedName name="_xlnm.Print_Area" localSheetId="5">'5e. Project Administration'!$A$1:$F$56</definedName>
    <definedName name="_xlnm.Print_Area" localSheetId="6">'5f. Sanitation Unit Pckge'!$A$1:$F$62</definedName>
    <definedName name="_xlnm.Print_Area" localSheetId="7">'5g. Sanitation Infrastructure'!$A$1:$F$63</definedName>
    <definedName name="_xlnm.Print_Area" localSheetId="9">'5g.1 DTF Schedule of Materials'!$A$1:$F$63</definedName>
    <definedName name="_xlnm.Print_Area" localSheetId="10">'5g.2 DTF Labour Cost'!$A$1:$G$63</definedName>
    <definedName name="_xlnm.Print_Area" localSheetId="0">'Please Read!'!$A$1:$C$36</definedName>
  </definedNames>
  <calcPr calcId="152511"/>
</workbook>
</file>

<file path=xl/calcChain.xml><?xml version="1.0" encoding="utf-8"?>
<calcChain xmlns="http://schemas.openxmlformats.org/spreadsheetml/2006/main">
  <c r="B12" i="1" l="1"/>
  <c r="B11" i="1"/>
  <c r="E28" i="65" l="1"/>
  <c r="E29" i="65"/>
  <c r="E27" i="65"/>
  <c r="E21" i="65"/>
  <c r="E22" i="65"/>
  <c r="E23" i="65"/>
  <c r="E24" i="65"/>
  <c r="E20" i="65"/>
  <c r="E17" i="65"/>
  <c r="E16" i="65"/>
  <c r="E18" i="65" s="1"/>
  <c r="E28" i="64"/>
  <c r="E29" i="64"/>
  <c r="E27" i="64"/>
  <c r="E21" i="64"/>
  <c r="E22" i="64"/>
  <c r="E23" i="64"/>
  <c r="E24" i="64"/>
  <c r="E20" i="64"/>
  <c r="E17" i="64"/>
  <c r="E16" i="64"/>
  <c r="E18" i="64" s="1"/>
  <c r="B12" i="65"/>
  <c r="B12" i="64"/>
  <c r="B11" i="64"/>
  <c r="B12" i="63"/>
  <c r="B11" i="63"/>
  <c r="B12" i="62"/>
  <c r="B11" i="62"/>
  <c r="E25" i="65" l="1"/>
  <c r="E30" i="64"/>
  <c r="E30" i="65"/>
  <c r="E25" i="64"/>
  <c r="B12" i="61"/>
  <c r="B11" i="61"/>
  <c r="B12" i="60"/>
  <c r="B11" i="60"/>
  <c r="B12" i="59"/>
  <c r="B11" i="59"/>
  <c r="B12" i="58"/>
  <c r="B11" i="58"/>
  <c r="E31" i="65" l="1"/>
  <c r="D21" i="63" s="1"/>
  <c r="E24" i="63"/>
  <c r="E29" i="63"/>
  <c r="E28" i="63"/>
  <c r="E27" i="63"/>
  <c r="E23" i="63"/>
  <c r="E22" i="63"/>
  <c r="E17" i="63"/>
  <c r="E16" i="63"/>
  <c r="E17" i="62"/>
  <c r="E18" i="62"/>
  <c r="E19" i="62"/>
  <c r="E20" i="62"/>
  <c r="E21" i="62"/>
  <c r="E22" i="62"/>
  <c r="E23" i="62"/>
  <c r="E24" i="62"/>
  <c r="D30" i="62"/>
  <c r="E29" i="62"/>
  <c r="E28" i="62"/>
  <c r="E27" i="62"/>
  <c r="E26" i="62"/>
  <c r="E25" i="62"/>
  <c r="E16" i="62"/>
  <c r="E15" i="62"/>
  <c r="D25" i="61"/>
  <c r="E24" i="61"/>
  <c r="E23" i="61"/>
  <c r="E22" i="61"/>
  <c r="E21" i="61"/>
  <c r="E20" i="61"/>
  <c r="E19" i="61"/>
  <c r="E18" i="61"/>
  <c r="E17" i="61"/>
  <c r="E16" i="61"/>
  <c r="D39" i="60"/>
  <c r="E16" i="60"/>
  <c r="E17" i="60"/>
  <c r="E18" i="60"/>
  <c r="E19" i="60"/>
  <c r="E20" i="60"/>
  <c r="E21" i="60"/>
  <c r="E22" i="60"/>
  <c r="E23" i="60"/>
  <c r="E24" i="60"/>
  <c r="E25" i="60"/>
  <c r="E26" i="60"/>
  <c r="E27" i="60"/>
  <c r="E28" i="60"/>
  <c r="E29" i="60"/>
  <c r="E30" i="60"/>
  <c r="E31" i="60"/>
  <c r="E32" i="60"/>
  <c r="E33" i="60"/>
  <c r="E34" i="60"/>
  <c r="E35" i="60"/>
  <c r="E36" i="60"/>
  <c r="E37" i="60"/>
  <c r="E38" i="60"/>
  <c r="E15" i="60"/>
  <c r="D18" i="59"/>
  <c r="D19" i="59"/>
  <c r="D20" i="59"/>
  <c r="D17" i="59"/>
  <c r="F16" i="58"/>
  <c r="F15" i="58"/>
  <c r="F17" i="58" l="1"/>
  <c r="C15" i="1" s="1"/>
  <c r="C21" i="63"/>
  <c r="E21" i="63" s="1"/>
  <c r="C22" i="1"/>
  <c r="E30" i="63"/>
  <c r="E39" i="60"/>
  <c r="E31" i="64"/>
  <c r="E18" i="63"/>
  <c r="E30" i="62"/>
  <c r="C19" i="1" s="1"/>
  <c r="E25" i="61"/>
  <c r="C18" i="1" s="1"/>
  <c r="C20" i="63" l="1"/>
  <c r="D20" i="63"/>
  <c r="E20" i="63" s="1"/>
  <c r="E25" i="63" s="1"/>
  <c r="E31" i="63" s="1"/>
  <c r="C21" i="1"/>
  <c r="C22" i="59" l="1"/>
  <c r="D21" i="59"/>
  <c r="C23" i="1" l="1"/>
  <c r="C24" i="1" s="1"/>
  <c r="C25" i="1" s="1"/>
  <c r="D22" i="59"/>
</calcChain>
</file>

<file path=xl/sharedStrings.xml><?xml version="1.0" encoding="utf-8"?>
<sst xmlns="http://schemas.openxmlformats.org/spreadsheetml/2006/main" count="314" uniqueCount="195">
  <si>
    <t>No.</t>
  </si>
  <si>
    <t>Budget (KSh)</t>
  </si>
  <si>
    <t>GRAND TOTAL:</t>
  </si>
  <si>
    <t>Quantity</t>
  </si>
  <si>
    <t xml:space="preserve">Project Administration </t>
  </si>
  <si>
    <t>Accompanying Measures</t>
  </si>
  <si>
    <t>Payment for three (3) Social Animators</t>
  </si>
  <si>
    <t>Transport for the three (3) Social Animators</t>
  </si>
  <si>
    <t>Personnel (Payment and transport for 3 Social Animators)</t>
  </si>
  <si>
    <t>Sanitation Infrastructure</t>
  </si>
  <si>
    <t xml:space="preserve">APPLICATION FORM FOR FUNDING OF HOUSEHOLD &amp; PLOT LEVEL SANITATION PROJECTS </t>
  </si>
  <si>
    <t>Project Title:</t>
  </si>
  <si>
    <t>SaniGo carts for emptying</t>
  </si>
  <si>
    <t>Environmental Impact Assessment (EIA)</t>
  </si>
  <si>
    <t>NEMA Approval</t>
  </si>
  <si>
    <t>Remarks</t>
  </si>
  <si>
    <t xml:space="preserve">SafiSan branded polo-shirts </t>
  </si>
  <si>
    <t>SafiSan branded baseball caps</t>
  </si>
  <si>
    <t>SafiSan long banner</t>
  </si>
  <si>
    <t>SafiSan drop banner</t>
  </si>
  <si>
    <t>SafiSan scale-model</t>
  </si>
  <si>
    <t>SafiSan toilet posters (laminated)</t>
  </si>
  <si>
    <t>Tablets</t>
  </si>
  <si>
    <t>Megaphone</t>
  </si>
  <si>
    <t xml:space="preserve">Party tent for SafiSan Mini Fairs </t>
  </si>
  <si>
    <t>Raincoats</t>
  </si>
  <si>
    <t xml:space="preserve">Display table </t>
  </si>
  <si>
    <t>Announcement on local radio</t>
  </si>
  <si>
    <t xml:space="preserve">Flyers &amp; brochures </t>
  </si>
  <si>
    <t>Hiring chairs for barazas</t>
  </si>
  <si>
    <t xml:space="preserve">Airtime for the team </t>
  </si>
  <si>
    <t>Barazas (drinks, etc.)</t>
  </si>
  <si>
    <t xml:space="preserve">Hiring halls </t>
  </si>
  <si>
    <t xml:space="preserve">Miscellaneous </t>
  </si>
  <si>
    <t>Laptop computer</t>
  </si>
  <si>
    <t>Printer (A4/laser/colour)</t>
  </si>
  <si>
    <t>Tablet computer (3G &amp; GPS)</t>
  </si>
  <si>
    <t xml:space="preserve">Projector </t>
  </si>
  <si>
    <t>Shelves</t>
  </si>
  <si>
    <t>Laminator</t>
  </si>
  <si>
    <t>Box files</t>
  </si>
  <si>
    <t>Chairs</t>
  </si>
  <si>
    <t xml:space="preserve">Toner </t>
  </si>
  <si>
    <t>Paper &amp; lamination sheets (both A4)</t>
  </si>
  <si>
    <t>Other stationary</t>
  </si>
  <si>
    <t xml:space="preserve">Social Animators handbook </t>
  </si>
  <si>
    <t xml:space="preserve">Construction Handbook etc. </t>
  </si>
  <si>
    <t>SafiSan Toolkit</t>
  </si>
  <si>
    <t>Training of local artisans</t>
  </si>
  <si>
    <t>Training of DTF operators</t>
  </si>
  <si>
    <t>Social Marketing Package</t>
  </si>
  <si>
    <t>UP-SCALING OF BASIC SANITATION FOR THE URBAN POOR (UBSUP)</t>
  </si>
  <si>
    <t>Sanitation Unit Package</t>
  </si>
  <si>
    <t>Schedule of Material</t>
  </si>
  <si>
    <t>Labour Cost</t>
  </si>
  <si>
    <t>Notes:</t>
  </si>
  <si>
    <t xml:space="preserve">Item </t>
  </si>
  <si>
    <t>Unit Type</t>
  </si>
  <si>
    <t>Unit No.</t>
  </si>
  <si>
    <t>Unit Cost (KSh)</t>
  </si>
  <si>
    <t>Total Cost (KSh)</t>
  </si>
  <si>
    <t xml:space="preserve"> TOTAL:</t>
  </si>
  <si>
    <t>Month</t>
  </si>
  <si>
    <t>Item</t>
  </si>
  <si>
    <t>No. of residents in project area</t>
  </si>
  <si>
    <t>5B.1</t>
  </si>
  <si>
    <t>5B.2</t>
  </si>
  <si>
    <t>5B</t>
  </si>
  <si>
    <t>5C</t>
  </si>
  <si>
    <t>5C.1</t>
  </si>
  <si>
    <t>5D</t>
  </si>
  <si>
    <t>5D.1</t>
  </si>
  <si>
    <t>5E</t>
  </si>
  <si>
    <t>5E.1</t>
  </si>
  <si>
    <t>5E.2</t>
  </si>
  <si>
    <t>Cost per Resident</t>
  </si>
  <si>
    <t>Remarks &amp; Explanations</t>
  </si>
  <si>
    <t>5C.2</t>
  </si>
  <si>
    <t>5C.3</t>
  </si>
  <si>
    <t>5C.4</t>
  </si>
  <si>
    <t>Training of Sanitation Teams</t>
  </si>
  <si>
    <t>5D.2</t>
  </si>
  <si>
    <t>5D.3</t>
  </si>
  <si>
    <t>5D.4</t>
  </si>
  <si>
    <t>5D.5</t>
  </si>
  <si>
    <t>5D.6</t>
  </si>
  <si>
    <t>5D.7</t>
  </si>
  <si>
    <t>5D.8</t>
  </si>
  <si>
    <t>5D.9</t>
  </si>
  <si>
    <t>5D.10</t>
  </si>
  <si>
    <t>5D.11</t>
  </si>
  <si>
    <t>5D.12</t>
  </si>
  <si>
    <t>5D.13</t>
  </si>
  <si>
    <t>5D.14</t>
  </si>
  <si>
    <t>5D.15</t>
  </si>
  <si>
    <t>5D.16</t>
  </si>
  <si>
    <t>5D.17</t>
  </si>
  <si>
    <t>5D.18</t>
  </si>
  <si>
    <t>5D.19</t>
  </si>
  <si>
    <t>5D.20</t>
  </si>
  <si>
    <t>5D.21</t>
  </si>
  <si>
    <t>5D.22</t>
  </si>
  <si>
    <t>5D.23</t>
  </si>
  <si>
    <t>5D.24</t>
  </si>
  <si>
    <t>5F</t>
  </si>
  <si>
    <t>5G</t>
  </si>
  <si>
    <t>5G.1</t>
  </si>
  <si>
    <t>5G.2</t>
  </si>
  <si>
    <t>Bags for Social Animators</t>
  </si>
  <si>
    <t>Safety shoes (Bata)</t>
  </si>
  <si>
    <t>KonoSafi Posters (laminated)</t>
  </si>
  <si>
    <t>5E.3</t>
  </si>
  <si>
    <t>5E.4</t>
  </si>
  <si>
    <t>5E.5</t>
  </si>
  <si>
    <t>5E.6</t>
  </si>
  <si>
    <t>5E.7</t>
  </si>
  <si>
    <t>5E.8</t>
  </si>
  <si>
    <t>5E.9</t>
  </si>
  <si>
    <t>5E.10</t>
  </si>
  <si>
    <t>Project Administration Allowance</t>
  </si>
  <si>
    <t>5F.1</t>
  </si>
  <si>
    <t>5F.2</t>
  </si>
  <si>
    <t>5F.3</t>
  </si>
  <si>
    <t>5F.4</t>
  </si>
  <si>
    <t>5F.5</t>
  </si>
  <si>
    <t>5F.6</t>
  </si>
  <si>
    <t>5F.7</t>
  </si>
  <si>
    <t>5F.8</t>
  </si>
  <si>
    <t>5F.9</t>
  </si>
  <si>
    <t>5F.10</t>
  </si>
  <si>
    <t>5F.11</t>
  </si>
  <si>
    <t>5F.12</t>
  </si>
  <si>
    <t>5F.13</t>
  </si>
  <si>
    <t>5F.14</t>
  </si>
  <si>
    <t>5F.15</t>
  </si>
  <si>
    <t>Camera with GPS (*)</t>
  </si>
  <si>
    <t>SafiSan Toilets</t>
  </si>
  <si>
    <t>New Toilets Subsidies</t>
  </si>
  <si>
    <t>Decentralized Treatment Facilities (DTF)</t>
  </si>
  <si>
    <t>Sub-total</t>
  </si>
  <si>
    <t>DTF Material Cost</t>
  </si>
  <si>
    <t>DTF Labour Cost</t>
  </si>
  <si>
    <t>Sanitation Service Package</t>
  </si>
  <si>
    <t>Toilet Package</t>
  </si>
  <si>
    <t xml:space="preserve">A. </t>
  </si>
  <si>
    <t>5G.1.1</t>
  </si>
  <si>
    <t>5G.1.2</t>
  </si>
  <si>
    <t>5G.1.3</t>
  </si>
  <si>
    <t>5G.1.4</t>
  </si>
  <si>
    <t>5G.1.5</t>
  </si>
  <si>
    <t>5G.1.6</t>
  </si>
  <si>
    <t>5G.1.7</t>
  </si>
  <si>
    <t>5G.1.8</t>
  </si>
  <si>
    <t>5G.1.9</t>
  </si>
  <si>
    <t>5G.1.10</t>
  </si>
  <si>
    <t>B.</t>
  </si>
  <si>
    <t>C.</t>
  </si>
  <si>
    <t>5G.2.1</t>
  </si>
  <si>
    <t>5G.2.2</t>
  </si>
  <si>
    <t>5G.2.3</t>
  </si>
  <si>
    <t>5G.2.4</t>
  </si>
  <si>
    <t>5G.2.5</t>
  </si>
  <si>
    <t>5G.2.6</t>
  </si>
  <si>
    <t>5G.2.7</t>
  </si>
  <si>
    <t>5G.2.8</t>
  </si>
  <si>
    <t>5G.2.9</t>
  </si>
  <si>
    <t>5G.2.10</t>
  </si>
  <si>
    <t>WSP Name:</t>
  </si>
  <si>
    <t xml:space="preserve">WSP Name: </t>
  </si>
  <si>
    <t>* Budget includes the input provided by drama groups</t>
  </si>
  <si>
    <t>* Budget includes transport costs</t>
  </si>
  <si>
    <t>Sub-Total</t>
  </si>
  <si>
    <r>
      <rPr>
        <b/>
        <sz val="12"/>
        <color theme="4" tint="-0.249977111117893"/>
        <rFont val="Calibri"/>
        <family val="2"/>
        <scheme val="minor"/>
      </rPr>
      <t>APPENDIX 5</t>
    </r>
    <r>
      <rPr>
        <b/>
        <sz val="12"/>
        <rFont val="Calibri"/>
        <family val="2"/>
        <scheme val="minor"/>
      </rPr>
      <t>:  Introduction to the Budget Template</t>
    </r>
  </si>
  <si>
    <t>Please start by filling the name of the WSP and the project title above</t>
  </si>
  <si>
    <t>Sanitation market study</t>
  </si>
  <si>
    <r>
      <rPr>
        <b/>
        <sz val="12"/>
        <color theme="4" tint="-0.249977111117893"/>
        <rFont val="Calibri"/>
        <family val="2"/>
        <scheme val="minor"/>
      </rPr>
      <t>APPENDIX 5a</t>
    </r>
    <r>
      <rPr>
        <b/>
        <sz val="12"/>
        <rFont val="Calibri"/>
        <family val="2"/>
        <scheme val="minor"/>
      </rPr>
      <t>:  Summary Budget for the Project Proposal</t>
    </r>
  </si>
  <si>
    <r>
      <rPr>
        <b/>
        <sz val="12"/>
        <color theme="4" tint="-0.249977111117893"/>
        <rFont val="Calibri"/>
        <family val="2"/>
        <scheme val="minor"/>
      </rPr>
      <t>APPENDIX 5b</t>
    </r>
    <r>
      <rPr>
        <b/>
        <sz val="12"/>
        <rFont val="Calibri"/>
        <family val="2"/>
        <scheme val="minor"/>
      </rPr>
      <t xml:space="preserve">:  Budget for Social Animators' Salaries and Transport </t>
    </r>
  </si>
  <si>
    <r>
      <rPr>
        <b/>
        <sz val="12"/>
        <color theme="4" tint="-0.249977111117893"/>
        <rFont val="Calibri"/>
        <family val="2"/>
        <scheme val="minor"/>
      </rPr>
      <t>APPENDIX 5c</t>
    </r>
    <r>
      <rPr>
        <b/>
        <sz val="12"/>
        <rFont val="Calibri"/>
        <family val="2"/>
        <scheme val="minor"/>
      </rPr>
      <t>:  Budget of the Accompanying Measures of the Project</t>
    </r>
  </si>
  <si>
    <r>
      <rPr>
        <b/>
        <sz val="12"/>
        <color theme="4" tint="-0.249977111117893"/>
        <rFont val="Calibri"/>
        <family val="2"/>
        <scheme val="minor"/>
      </rPr>
      <t>APPENDIX 5d</t>
    </r>
    <r>
      <rPr>
        <b/>
        <sz val="12"/>
        <rFont val="Calibri"/>
        <family val="2"/>
        <scheme val="minor"/>
      </rPr>
      <t xml:space="preserve">:  Budget for Social Marketing Package </t>
    </r>
  </si>
  <si>
    <r>
      <rPr>
        <b/>
        <sz val="12"/>
        <color theme="4" tint="-0.249977111117893"/>
        <rFont val="Calibri"/>
        <family val="2"/>
        <scheme val="minor"/>
      </rPr>
      <t>APPENDIX 5e</t>
    </r>
    <r>
      <rPr>
        <b/>
        <sz val="12"/>
        <rFont val="Calibri"/>
        <family val="2"/>
        <scheme val="minor"/>
      </rPr>
      <t>:  Budget for Project Administration</t>
    </r>
  </si>
  <si>
    <r>
      <rPr>
        <b/>
        <sz val="12"/>
        <color theme="4" tint="-0.249977111117893"/>
        <rFont val="Calibri"/>
        <family val="2"/>
        <scheme val="minor"/>
      </rPr>
      <t>APPENDIX 5f</t>
    </r>
    <r>
      <rPr>
        <b/>
        <sz val="12"/>
        <rFont val="Calibri"/>
        <family val="2"/>
        <scheme val="minor"/>
      </rPr>
      <t>:  Sanitation Unit Package</t>
    </r>
  </si>
  <si>
    <r>
      <rPr>
        <b/>
        <sz val="12"/>
        <color theme="4" tint="-0.249977111117893"/>
        <rFont val="Calibri"/>
        <family val="2"/>
        <scheme val="minor"/>
      </rPr>
      <t>APPENDIX 5g</t>
    </r>
    <r>
      <rPr>
        <b/>
        <sz val="12"/>
        <rFont val="Calibri"/>
        <family val="2"/>
        <scheme val="minor"/>
      </rPr>
      <t>:  Sanitation Infrastructure</t>
    </r>
  </si>
  <si>
    <r>
      <rPr>
        <b/>
        <sz val="12"/>
        <color theme="4" tint="-0.249977111117893"/>
        <rFont val="Calibri"/>
        <family val="2"/>
        <scheme val="minor"/>
      </rPr>
      <t>APPENDIX 5g.1</t>
    </r>
    <r>
      <rPr>
        <b/>
        <sz val="12"/>
        <rFont val="Calibri"/>
        <family val="2"/>
        <scheme val="minor"/>
      </rPr>
      <t>:  DTF Schedule of Materials</t>
    </r>
  </si>
  <si>
    <r>
      <rPr>
        <b/>
        <sz val="12"/>
        <color theme="4" tint="-0.249977111117893"/>
        <rFont val="Calibri"/>
        <family val="2"/>
        <scheme val="minor"/>
      </rPr>
      <t>APPENDIX 5g.2</t>
    </r>
    <r>
      <rPr>
        <b/>
        <sz val="12"/>
        <rFont val="Calibri"/>
        <family val="2"/>
        <scheme val="minor"/>
      </rPr>
      <t>:  DTF Labour Cost</t>
    </r>
  </si>
  <si>
    <t>Please fill only the fields marked in green &gt;&gt;&gt;</t>
  </si>
  <si>
    <t>5% contingency:</t>
  </si>
  <si>
    <t>Sub-Total:</t>
  </si>
  <si>
    <t xml:space="preserve">Remarks: </t>
  </si>
  <si>
    <t>Remarks:</t>
  </si>
  <si>
    <t xml:space="preserve">(*):  Provided the WSP does not already have these materials at its disposal. </t>
  </si>
  <si>
    <t xml:space="preserve">SafiSan projects consists of different phases. It is assumed that certain items such as the materials for the social marketing programme (5d.) as well as the Sanitation Unit package for the WSP (5f.) are budgeted for during the preparation PHASE 1 of the SafiSan project. The WSTF assumes that almost all items (banners, computer, camera, etc.) can also be used during the subsequent phases of the SafiSan project (PHASE 2. PHASE 3, etc.). </t>
  </si>
  <si>
    <t>WATER SECTOR TRUST FUND (WSTF)</t>
  </si>
  <si>
    <t>The WSP is expected to have 16% contribution to the Total amount which is curbed at Kshs. 20,000,000.00 per project</t>
  </si>
  <si>
    <t>WSTF Contibution (84%)</t>
  </si>
  <si>
    <t>WSP Contribution (16%)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</si>
</sst>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0.0%"/>
    <numFmt numFmtId="167" formatCode="0.0"/>
  </numFmts>
  <fonts count="24"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b/>
      <sz val="11"/>
      <name val="Calibri"/>
      <family val="2"/>
      <scheme val="minor"/>
    </font>
    <font>
      <b/>
      <sz val="12"/>
      <name val="Calibri"/>
      <family val="2"/>
      <scheme val="minor"/>
    </font>
    <font>
      <b/>
      <sz val="11"/>
      <color indexed="8"/>
      <name val="Calibri"/>
      <family val="2"/>
      <scheme val="minor"/>
    </font>
    <font>
      <sz val="12"/>
      <color theme="1"/>
      <name val="Calibri"/>
      <family val="2"/>
      <scheme val="minor"/>
    </font>
    <font>
      <b/>
      <sz val="14"/>
      <name val="Calibri"/>
      <family val="2"/>
      <scheme val="minor"/>
    </font>
    <font>
      <b/>
      <sz val="12"/>
      <color indexed="8"/>
      <name val="Calibri"/>
      <family val="2"/>
      <scheme val="minor"/>
    </font>
    <font>
      <sz val="12"/>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3"/>
      <name val="Calibri"/>
      <family val="2"/>
      <scheme val="minor"/>
    </font>
    <font>
      <sz val="13"/>
      <color theme="1"/>
      <name val="Calibri"/>
      <family val="2"/>
      <scheme val="minor"/>
    </font>
    <font>
      <b/>
      <sz val="13"/>
      <color theme="4" tint="-0.249977111117893"/>
      <name val="Calibri"/>
      <family val="2"/>
      <scheme val="minor"/>
    </font>
    <font>
      <b/>
      <sz val="12"/>
      <color theme="4" tint="-0.249977111117893"/>
      <name val="Calibri"/>
      <family val="2"/>
      <scheme val="minor"/>
    </font>
    <font>
      <i/>
      <sz val="11"/>
      <name val="Calibri"/>
      <family val="2"/>
      <scheme val="minor"/>
    </font>
    <font>
      <i/>
      <sz val="11"/>
      <color theme="1"/>
      <name val="Calibri"/>
      <family val="2"/>
      <scheme val="minor"/>
    </font>
    <font>
      <b/>
      <sz val="9"/>
      <color indexed="8"/>
      <name val="Calibri"/>
      <family val="2"/>
      <scheme val="minor"/>
    </font>
    <font>
      <i/>
      <sz val="12"/>
      <color theme="1"/>
      <name val="Calibri"/>
      <family val="2"/>
      <scheme val="minor"/>
    </font>
    <font>
      <i/>
      <sz val="12"/>
      <color indexed="8"/>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theme="4" tint="-0.2499465926084170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medium">
        <color indexed="64"/>
      </bottom>
      <diagonal/>
    </border>
    <border>
      <left style="medium">
        <color indexed="64"/>
      </left>
      <right/>
      <top/>
      <bottom/>
      <diagonal/>
    </border>
  </borders>
  <cellStyleXfs count="22">
    <xf numFmtId="0" fontId="0" fillId="0" borderId="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cellStyleXfs>
  <cellXfs count="210">
    <xf numFmtId="0" fontId="0" fillId="0" borderId="0" xfId="0"/>
    <xf numFmtId="0" fontId="0" fillId="0" borderId="0" xfId="0" applyAlignment="1">
      <alignment horizontal="center"/>
    </xf>
    <xf numFmtId="0" fontId="0" fillId="0" borderId="0" xfId="0"/>
    <xf numFmtId="0" fontId="0" fillId="0" borderId="0" xfId="0" applyFont="1"/>
    <xf numFmtId="0" fontId="9" fillId="0" borderId="0" xfId="0" applyFont="1" applyProtection="1"/>
    <xf numFmtId="0" fontId="0" fillId="0" borderId="0" xfId="0" applyProtection="1"/>
    <xf numFmtId="0" fontId="5" fillId="0" borderId="0" xfId="0" applyFont="1" applyBorder="1" applyAlignment="1" applyProtection="1">
      <alignment vertical="center"/>
    </xf>
    <xf numFmtId="165" fontId="5" fillId="0" borderId="0" xfId="7" applyNumberFormat="1" applyFont="1" applyBorder="1" applyProtection="1"/>
    <xf numFmtId="165" fontId="5" fillId="0" borderId="0" xfId="7" applyNumberFormat="1" applyFont="1" applyBorder="1" applyAlignment="1" applyProtection="1">
      <alignment horizontal="center"/>
    </xf>
    <xf numFmtId="0" fontId="0" fillId="0" borderId="0" xfId="0" applyFont="1" applyProtection="1"/>
    <xf numFmtId="0" fontId="6" fillId="0" borderId="0" xfId="0" applyFont="1" applyAlignment="1" applyProtection="1">
      <alignment horizontal="left"/>
    </xf>
    <xf numFmtId="0" fontId="0" fillId="0" borderId="0" xfId="0" applyFill="1" applyBorder="1" applyProtection="1">
      <protection locked="0"/>
    </xf>
    <xf numFmtId="165" fontId="0" fillId="0" borderId="0" xfId="0" applyNumberFormat="1"/>
    <xf numFmtId="0" fontId="6" fillId="0" borderId="0" xfId="0" applyFont="1" applyBorder="1" applyAlignment="1" applyProtection="1">
      <alignment vertical="center"/>
    </xf>
    <xf numFmtId="165" fontId="6" fillId="0" borderId="0" xfId="7" applyNumberFormat="1" applyFont="1" applyBorder="1" applyProtection="1"/>
    <xf numFmtId="165" fontId="6" fillId="0" borderId="0" xfId="7" applyNumberFormat="1" applyFont="1" applyBorder="1" applyAlignment="1" applyProtection="1">
      <alignment horizontal="center"/>
    </xf>
    <xf numFmtId="0" fontId="8" fillId="0" borderId="0" xfId="0" applyFont="1" applyBorder="1" applyAlignment="1">
      <alignment horizontal="right"/>
    </xf>
    <xf numFmtId="166" fontId="3" fillId="0" borderId="0" xfId="21" applyNumberFormat="1" applyFont="1" applyAlignment="1">
      <alignment horizontal="center"/>
    </xf>
    <xf numFmtId="165" fontId="11" fillId="0" borderId="1" xfId="1" applyNumberFormat="1" applyFont="1" applyBorder="1" applyAlignment="1" applyProtection="1">
      <alignment horizontal="right" vertical="center"/>
    </xf>
    <xf numFmtId="0" fontId="17" fillId="0" borderId="0" xfId="0" applyFont="1" applyBorder="1" applyAlignment="1" applyProtection="1">
      <alignment vertical="center"/>
    </xf>
    <xf numFmtId="0" fontId="0" fillId="0" borderId="25" xfId="0" applyFont="1" applyBorder="1" applyProtection="1"/>
    <xf numFmtId="167" fontId="11" fillId="0" borderId="1" xfId="0" applyNumberFormat="1" applyFont="1" applyBorder="1" applyAlignment="1" applyProtection="1">
      <alignment horizontal="left" vertical="center"/>
    </xf>
    <xf numFmtId="0" fontId="14" fillId="0" borderId="0" xfId="0" applyFont="1" applyBorder="1" applyAlignment="1">
      <alignment horizontal="left"/>
    </xf>
    <xf numFmtId="0" fontId="13" fillId="0" borderId="0" xfId="0" applyFont="1" applyBorder="1" applyProtection="1"/>
    <xf numFmtId="0" fontId="13" fillId="0" borderId="0" xfId="0" applyFont="1" applyBorder="1" applyAlignment="1" applyProtection="1">
      <alignment horizontal="center"/>
    </xf>
    <xf numFmtId="0" fontId="4" fillId="5" borderId="26" xfId="0" applyFont="1" applyFill="1" applyBorder="1" applyAlignment="1" applyProtection="1">
      <alignment horizontal="center" vertical="center"/>
    </xf>
    <xf numFmtId="0" fontId="5" fillId="5" borderId="10" xfId="0" applyFont="1" applyFill="1" applyBorder="1" applyAlignment="1" applyProtection="1">
      <alignment horizontal="right" vertical="center"/>
    </xf>
    <xf numFmtId="0" fontId="4" fillId="5" borderId="21" xfId="0" applyFont="1" applyFill="1" applyBorder="1" applyAlignment="1" applyProtection="1">
      <alignment horizontal="center" vertical="center"/>
    </xf>
    <xf numFmtId="0" fontId="5" fillId="5" borderId="21" xfId="0" applyFont="1" applyFill="1" applyBorder="1" applyAlignment="1" applyProtection="1">
      <alignment horizontal="center" vertical="center"/>
    </xf>
    <xf numFmtId="0" fontId="5" fillId="5" borderId="8" xfId="0" applyFont="1" applyFill="1" applyBorder="1" applyAlignment="1" applyProtection="1">
      <alignment horizontal="left" vertical="center"/>
    </xf>
    <xf numFmtId="0" fontId="5" fillId="5" borderId="7" xfId="0" applyFont="1" applyFill="1" applyBorder="1" applyAlignment="1" applyProtection="1">
      <alignment horizontal="center" vertical="center"/>
    </xf>
    <xf numFmtId="0" fontId="8" fillId="0" borderId="12" xfId="0" applyFont="1" applyFill="1" applyBorder="1" applyAlignment="1" applyProtection="1">
      <alignment horizontal="left" vertical="center"/>
    </xf>
    <xf numFmtId="0" fontId="4" fillId="0" borderId="0" xfId="0" applyFont="1" applyAlignment="1">
      <alignment horizontal="right"/>
    </xf>
    <xf numFmtId="0" fontId="12" fillId="0" borderId="0" xfId="0" applyFont="1" applyBorder="1" applyAlignment="1">
      <alignment horizontal="right"/>
    </xf>
    <xf numFmtId="0" fontId="4" fillId="5" borderId="7" xfId="0"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167" fontId="11" fillId="9" borderId="15" xfId="0" applyNumberFormat="1" applyFont="1" applyFill="1" applyBorder="1" applyAlignment="1" applyProtection="1">
      <alignment horizontal="center" vertical="center"/>
    </xf>
    <xf numFmtId="0" fontId="5" fillId="9" borderId="15" xfId="0" applyFont="1" applyFill="1" applyBorder="1" applyAlignment="1" applyProtection="1">
      <alignment horizontal="right" vertical="center"/>
    </xf>
    <xf numFmtId="0" fontId="5" fillId="9" borderId="9" xfId="0" applyFont="1" applyFill="1" applyBorder="1" applyAlignment="1" applyProtection="1">
      <alignment horizontal="right" vertical="center"/>
    </xf>
    <xf numFmtId="0" fontId="19" fillId="9" borderId="18" xfId="0" applyFont="1" applyFill="1" applyBorder="1" applyAlignment="1" applyProtection="1">
      <alignment horizontal="right" vertical="center"/>
    </xf>
    <xf numFmtId="0" fontId="5" fillId="5" borderId="22" xfId="0" applyFont="1" applyFill="1" applyBorder="1" applyAlignment="1" applyProtection="1">
      <alignment horizontal="left" vertical="center"/>
    </xf>
    <xf numFmtId="0" fontId="4" fillId="5" borderId="8"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Alignment="1" applyProtection="1">
      <alignment horizontal="center"/>
    </xf>
    <xf numFmtId="0" fontId="16" fillId="0" borderId="25" xfId="0" applyFont="1" applyBorder="1" applyAlignment="1" applyProtection="1">
      <alignment horizontal="center" vertical="center" wrapText="1" shrinkToFit="1"/>
    </xf>
    <xf numFmtId="0" fontId="0" fillId="0" borderId="0" xfId="0" applyBorder="1" applyProtection="1"/>
    <xf numFmtId="0" fontId="10" fillId="0" borderId="0" xfId="0" applyFont="1" applyFill="1" applyBorder="1" applyProtection="1"/>
    <xf numFmtId="0" fontId="8" fillId="0" borderId="0" xfId="0" applyFont="1" applyFill="1" applyBorder="1" applyAlignment="1" applyProtection="1"/>
    <xf numFmtId="165" fontId="6" fillId="0" borderId="0" xfId="7" applyNumberFormat="1" applyFont="1" applyFill="1" applyBorder="1" applyAlignment="1" applyProtection="1">
      <alignment horizontal="center"/>
    </xf>
    <xf numFmtId="0" fontId="14" fillId="0" borderId="0" xfId="0" applyFont="1" applyBorder="1" applyAlignment="1" applyProtection="1">
      <alignment horizontal="left"/>
    </xf>
    <xf numFmtId="0" fontId="0" fillId="0" borderId="0" xfId="0" applyFill="1" applyBorder="1" applyProtection="1"/>
    <xf numFmtId="4" fontId="8" fillId="0" borderId="1" xfId="0" applyNumberFormat="1" applyFont="1" applyBorder="1" applyProtection="1"/>
    <xf numFmtId="4" fontId="8" fillId="0" borderId="4" xfId="0" applyNumberFormat="1" applyFont="1" applyBorder="1" applyProtection="1"/>
    <xf numFmtId="4" fontId="12" fillId="0" borderId="27" xfId="0" applyNumberFormat="1" applyFont="1" applyBorder="1" applyProtection="1"/>
    <xf numFmtId="4" fontId="8" fillId="6" borderId="1" xfId="0" applyNumberFormat="1" applyFont="1" applyFill="1" applyBorder="1" applyProtection="1">
      <protection locked="0"/>
    </xf>
    <xf numFmtId="3" fontId="12" fillId="0" borderId="14" xfId="0" applyNumberFormat="1" applyFont="1" applyBorder="1" applyAlignment="1" applyProtection="1">
      <alignment horizontal="right"/>
    </xf>
    <xf numFmtId="4" fontId="8" fillId="0" borderId="9" xfId="0" applyNumberFormat="1" applyFont="1" applyBorder="1" applyProtection="1"/>
    <xf numFmtId="4" fontId="12" fillId="0" borderId="17" xfId="0" applyNumberFormat="1" applyFont="1" applyBorder="1" applyAlignment="1" applyProtection="1">
      <alignment horizontal="right" vertical="center" wrapText="1" shrinkToFit="1"/>
    </xf>
    <xf numFmtId="4" fontId="12" fillId="0" borderId="20" xfId="0" applyNumberFormat="1" applyFont="1" applyBorder="1" applyProtection="1"/>
    <xf numFmtId="0" fontId="12" fillId="0" borderId="0" xfId="0" applyFont="1" applyBorder="1" applyAlignment="1" applyProtection="1">
      <alignment horizontal="right"/>
    </xf>
    <xf numFmtId="4" fontId="8" fillId="6" borderId="1" xfId="0" applyNumberFormat="1" applyFont="1" applyFill="1" applyBorder="1" applyAlignment="1" applyProtection="1">
      <alignment horizontal="right" vertical="center" wrapText="1" shrinkToFit="1"/>
      <protection locked="0"/>
    </xf>
    <xf numFmtId="4" fontId="8" fillId="0" borderId="1" xfId="0" applyNumberFormat="1" applyFont="1" applyBorder="1" applyAlignment="1" applyProtection="1">
      <alignment horizontal="right" vertical="center"/>
    </xf>
    <xf numFmtId="3" fontId="12" fillId="0" borderId="20" xfId="0" applyNumberFormat="1" applyFont="1" applyBorder="1" applyAlignment="1" applyProtection="1">
      <alignment horizontal="right"/>
    </xf>
    <xf numFmtId="4" fontId="12" fillId="0" borderId="17" xfId="0" applyNumberFormat="1" applyFont="1" applyFill="1" applyBorder="1" applyAlignment="1" applyProtection="1">
      <alignment horizontal="right" vertical="center"/>
    </xf>
    <xf numFmtId="0" fontId="0" fillId="9" borderId="23" xfId="0" applyFill="1" applyBorder="1" applyAlignment="1" applyProtection="1">
      <alignment horizontal="left" vertical="center"/>
    </xf>
    <xf numFmtId="0" fontId="8" fillId="6" borderId="1" xfId="0" applyFont="1" applyFill="1" applyBorder="1" applyAlignment="1" applyProtection="1">
      <alignment horizontal="left" vertical="center" wrapText="1" shrinkToFit="1"/>
      <protection locked="0"/>
    </xf>
    <xf numFmtId="4" fontId="8" fillId="6" borderId="9" xfId="0" applyNumberFormat="1" applyFont="1" applyFill="1" applyBorder="1" applyAlignment="1" applyProtection="1">
      <alignment horizontal="right"/>
      <protection locked="0"/>
    </xf>
    <xf numFmtId="3" fontId="8" fillId="6" borderId="9" xfId="0" applyNumberFormat="1" applyFont="1" applyFill="1" applyBorder="1" applyAlignment="1" applyProtection="1">
      <alignment horizontal="right"/>
      <protection locked="0"/>
    </xf>
    <xf numFmtId="0" fontId="8" fillId="6" borderId="16" xfId="0" applyFont="1" applyFill="1" applyBorder="1" applyAlignment="1" applyProtection="1">
      <alignment horizontal="left" vertical="center"/>
      <protection locked="0"/>
    </xf>
    <xf numFmtId="0" fontId="8" fillId="0" borderId="0" xfId="0" applyFont="1" applyFill="1" applyBorder="1" applyProtection="1"/>
    <xf numFmtId="4" fontId="8" fillId="0" borderId="9" xfId="0" applyNumberFormat="1" applyFont="1" applyBorder="1" applyAlignment="1" applyProtection="1">
      <alignment horizontal="right"/>
    </xf>
    <xf numFmtId="3" fontId="8" fillId="0" borderId="9" xfId="0" applyNumberFormat="1" applyFont="1" applyBorder="1" applyAlignment="1" applyProtection="1">
      <alignment horizontal="right"/>
    </xf>
    <xf numFmtId="0" fontId="0" fillId="0" borderId="0" xfId="0" applyFont="1" applyAlignment="1" applyProtection="1">
      <alignment horizontal="left"/>
    </xf>
    <xf numFmtId="0" fontId="4" fillId="0" borderId="0" xfId="0" applyFont="1" applyAlignment="1" applyProtection="1">
      <alignment horizontal="right"/>
    </xf>
    <xf numFmtId="0" fontId="0" fillId="0" borderId="0" xfId="0" applyFill="1" applyProtection="1"/>
    <xf numFmtId="4" fontId="12" fillId="0" borderId="1" xfId="0" applyNumberFormat="1" applyFont="1" applyBorder="1" applyAlignment="1" applyProtection="1">
      <alignment horizontal="right" vertical="center"/>
    </xf>
    <xf numFmtId="0" fontId="8" fillId="9" borderId="16" xfId="0" applyFont="1" applyFill="1" applyBorder="1" applyAlignment="1" applyProtection="1">
      <alignment horizontal="left" vertical="center"/>
    </xf>
    <xf numFmtId="0" fontId="8" fillId="6" borderId="1" xfId="0" applyFont="1" applyFill="1" applyBorder="1" applyAlignment="1" applyProtection="1">
      <alignment horizontal="left" vertical="center"/>
      <protection locked="0"/>
    </xf>
    <xf numFmtId="4" fontId="8" fillId="6" borderId="1" xfId="0" applyNumberFormat="1" applyFont="1" applyFill="1" applyBorder="1" applyAlignment="1" applyProtection="1">
      <alignment horizontal="right"/>
      <protection locked="0"/>
    </xf>
    <xf numFmtId="3" fontId="8" fillId="6" borderId="1" xfId="0" applyNumberFormat="1" applyFont="1" applyFill="1" applyBorder="1" applyAlignment="1" applyProtection="1">
      <alignment horizontal="right"/>
      <protection locked="0"/>
    </xf>
    <xf numFmtId="165" fontId="0" fillId="0" borderId="0" xfId="0" applyNumberFormat="1" applyProtection="1"/>
    <xf numFmtId="0" fontId="0" fillId="6" borderId="0" xfId="0" applyFill="1" applyAlignment="1" applyProtection="1">
      <alignment horizontal="center"/>
    </xf>
    <xf numFmtId="0" fontId="8" fillId="0" borderId="0" xfId="0" applyFont="1" applyFill="1" applyBorder="1" applyAlignment="1" applyProtection="1">
      <alignment horizontal="left" vertical="center"/>
    </xf>
    <xf numFmtId="167" fontId="6" fillId="11" borderId="6" xfId="0" applyNumberFormat="1" applyFont="1" applyFill="1" applyBorder="1" applyAlignment="1" applyProtection="1">
      <alignment horizontal="right" vertical="center"/>
    </xf>
    <xf numFmtId="0" fontId="21" fillId="11" borderId="10" xfId="0" applyFont="1" applyFill="1" applyBorder="1" applyAlignment="1" applyProtection="1"/>
    <xf numFmtId="0" fontId="21" fillId="11" borderId="19" xfId="0" applyFont="1" applyFill="1" applyBorder="1" applyProtection="1"/>
    <xf numFmtId="167" fontId="6" fillId="0" borderId="6" xfId="0" applyNumberFormat="1" applyFont="1" applyFill="1" applyBorder="1" applyAlignment="1" applyProtection="1">
      <alignment horizontal="right" vertical="center"/>
    </xf>
    <xf numFmtId="167" fontId="6" fillId="0" borderId="6" xfId="0" applyNumberFormat="1" applyFont="1" applyBorder="1" applyAlignment="1" applyProtection="1">
      <alignment horizontal="right" vertical="center"/>
    </xf>
    <xf numFmtId="167" fontId="5" fillId="0" borderId="6" xfId="0" applyNumberFormat="1" applyFont="1" applyBorder="1" applyAlignment="1" applyProtection="1">
      <alignment horizontal="right" vertical="center"/>
    </xf>
    <xf numFmtId="0" fontId="4" fillId="8" borderId="12" xfId="0" applyFont="1" applyFill="1" applyBorder="1"/>
    <xf numFmtId="0" fontId="4" fillId="8" borderId="1" xfId="0" applyFont="1" applyFill="1" applyBorder="1"/>
    <xf numFmtId="0" fontId="0" fillId="0" borderId="32" xfId="0" applyBorder="1" applyProtection="1"/>
    <xf numFmtId="0" fontId="8" fillId="8" borderId="1" xfId="0" applyFont="1" applyFill="1" applyBorder="1" applyAlignment="1" applyProtection="1">
      <alignment horizontal="right"/>
    </xf>
    <xf numFmtId="0" fontId="4" fillId="8" borderId="1" xfId="0" applyFont="1" applyFill="1" applyBorder="1" applyAlignment="1" applyProtection="1">
      <alignment horizontal="left"/>
    </xf>
    <xf numFmtId="0" fontId="4" fillId="8" borderId="12" xfId="0" applyFont="1" applyFill="1" applyBorder="1" applyAlignment="1" applyProtection="1">
      <alignment horizontal="left"/>
    </xf>
    <xf numFmtId="0" fontId="4" fillId="8" borderId="12" xfId="0" applyFont="1" applyFill="1" applyBorder="1" applyProtection="1"/>
    <xf numFmtId="0" fontId="0" fillId="0" borderId="0" xfId="0" applyAlignment="1" applyProtection="1">
      <alignment vertical="top" wrapText="1"/>
    </xf>
    <xf numFmtId="0" fontId="0" fillId="8" borderId="1" xfId="0" applyFill="1" applyBorder="1" applyProtection="1"/>
    <xf numFmtId="0" fontId="0" fillId="0" borderId="30" xfId="0" applyBorder="1" applyProtection="1"/>
    <xf numFmtId="0" fontId="4" fillId="5" borderId="8" xfId="0" applyFont="1" applyFill="1" applyBorder="1" applyAlignment="1" applyProtection="1">
      <alignment horizontal="center" vertical="center"/>
    </xf>
    <xf numFmtId="0" fontId="15" fillId="8" borderId="12" xfId="0" applyFont="1" applyFill="1" applyBorder="1" applyAlignment="1" applyProtection="1">
      <alignment horizontal="left" vertical="center" wrapText="1" shrinkToFit="1"/>
    </xf>
    <xf numFmtId="0" fontId="0" fillId="0" borderId="18" xfId="0" applyBorder="1" applyAlignment="1" applyProtection="1">
      <alignment horizontal="left" vertical="center" wrapText="1" shrinkToFit="1"/>
    </xf>
    <xf numFmtId="0" fontId="0" fillId="0" borderId="9" xfId="0" applyBorder="1" applyAlignment="1" applyProtection="1">
      <alignment horizontal="left" vertical="center" wrapText="1" shrinkToFit="1"/>
    </xf>
    <xf numFmtId="0" fontId="6" fillId="2" borderId="13" xfId="0" applyFont="1" applyFill="1" applyBorder="1" applyAlignment="1" applyProtection="1">
      <alignment horizontal="left" wrapText="1" shrinkToFit="1"/>
    </xf>
    <xf numFmtId="0" fontId="0" fillId="0" borderId="5" xfId="0" applyBorder="1" applyAlignment="1" applyProtection="1">
      <alignment horizontal="left" wrapText="1" shrinkToFit="1"/>
    </xf>
    <xf numFmtId="0" fontId="0" fillId="0" borderId="14" xfId="0" applyBorder="1" applyAlignment="1" applyProtection="1">
      <alignment horizontal="left" wrapText="1" shrinkToFit="1"/>
    </xf>
    <xf numFmtId="0" fontId="22" fillId="6" borderId="3" xfId="0" applyFont="1" applyFill="1" applyBorder="1" applyAlignment="1" applyProtection="1">
      <alignment horizontal="left"/>
      <protection locked="0"/>
    </xf>
    <xf numFmtId="0" fontId="20" fillId="6" borderId="11" xfId="0" applyFont="1" applyFill="1" applyBorder="1" applyAlignment="1" applyProtection="1">
      <alignment horizontal="left"/>
      <protection locked="0"/>
    </xf>
    <xf numFmtId="0" fontId="22" fillId="6" borderId="2" xfId="0" applyFont="1" applyFill="1" applyBorder="1" applyAlignment="1" applyProtection="1">
      <protection locked="0"/>
    </xf>
    <xf numFmtId="0" fontId="20" fillId="6" borderId="23" xfId="0" applyFont="1" applyFill="1" applyBorder="1" applyAlignment="1" applyProtection="1">
      <protection locked="0"/>
    </xf>
    <xf numFmtId="0" fontId="0" fillId="0" borderId="0" xfId="0" applyAlignment="1" applyProtection="1">
      <alignment horizontal="left" vertical="top" wrapText="1"/>
    </xf>
    <xf numFmtId="0" fontId="0" fillId="12" borderId="28" xfId="0" applyFill="1" applyBorder="1" applyAlignment="1">
      <alignment horizontal="left" vertical="top"/>
    </xf>
    <xf numFmtId="0" fontId="0" fillId="12" borderId="30" xfId="0" applyFill="1" applyBorder="1" applyAlignment="1">
      <alignment horizontal="left" vertical="top"/>
    </xf>
    <xf numFmtId="0" fontId="0" fillId="12" borderId="31" xfId="0" applyFill="1" applyBorder="1" applyAlignment="1">
      <alignment horizontal="left" vertical="top"/>
    </xf>
    <xf numFmtId="0" fontId="0" fillId="12" borderId="32" xfId="0" applyFill="1" applyBorder="1" applyAlignment="1">
      <alignment horizontal="left" vertical="top"/>
    </xf>
    <xf numFmtId="0" fontId="0" fillId="12" borderId="33" xfId="0" applyFill="1" applyBorder="1" applyAlignment="1">
      <alignment horizontal="left" vertical="top"/>
    </xf>
    <xf numFmtId="0" fontId="0" fillId="12" borderId="35" xfId="0" applyFill="1" applyBorder="1" applyAlignment="1">
      <alignment horizontal="left" vertical="top"/>
    </xf>
    <xf numFmtId="0" fontId="6" fillId="9" borderId="19" xfId="0" applyFont="1" applyFill="1" applyBorder="1" applyAlignment="1" applyProtection="1">
      <alignment horizontal="right" vertical="center"/>
    </xf>
    <xf numFmtId="0" fontId="6" fillId="9" borderId="17" xfId="0" applyFont="1" applyFill="1" applyBorder="1" applyAlignment="1" applyProtection="1">
      <alignment horizontal="right" vertical="center"/>
    </xf>
    <xf numFmtId="0" fontId="0" fillId="12" borderId="28" xfId="0" applyFill="1" applyBorder="1" applyAlignment="1">
      <alignment horizontal="left" vertical="top" wrapText="1"/>
    </xf>
    <xf numFmtId="0" fontId="0" fillId="12" borderId="29" xfId="0" applyFill="1" applyBorder="1" applyAlignment="1">
      <alignment horizontal="left" vertical="top" wrapText="1"/>
    </xf>
    <xf numFmtId="0" fontId="0" fillId="12" borderId="30" xfId="0" applyFill="1" applyBorder="1" applyAlignment="1">
      <alignment horizontal="left" vertical="top" wrapText="1"/>
    </xf>
    <xf numFmtId="0" fontId="0" fillId="12" borderId="31" xfId="0" applyFill="1" applyBorder="1" applyAlignment="1">
      <alignment horizontal="left" vertical="top" wrapText="1"/>
    </xf>
    <xf numFmtId="0" fontId="0" fillId="12" borderId="0" xfId="0" applyFill="1" applyBorder="1" applyAlignment="1">
      <alignment horizontal="left" vertical="top" wrapText="1"/>
    </xf>
    <xf numFmtId="0" fontId="0" fillId="12" borderId="32" xfId="0" applyFill="1" applyBorder="1" applyAlignment="1">
      <alignment horizontal="left" vertical="top" wrapText="1"/>
    </xf>
    <xf numFmtId="0" fontId="0" fillId="12" borderId="33" xfId="0" applyFill="1" applyBorder="1" applyAlignment="1">
      <alignment horizontal="left" vertical="top" wrapText="1"/>
    </xf>
    <xf numFmtId="0" fontId="0" fillId="12" borderId="34" xfId="0" applyFill="1" applyBorder="1" applyAlignment="1">
      <alignment horizontal="left" vertical="top" wrapText="1"/>
    </xf>
    <xf numFmtId="0" fontId="0" fillId="12" borderId="35" xfId="0" applyFill="1" applyBorder="1" applyAlignment="1">
      <alignment horizontal="left" vertical="top" wrapText="1"/>
    </xf>
    <xf numFmtId="0" fontId="6" fillId="9" borderId="24" xfId="0" applyFont="1" applyFill="1" applyBorder="1" applyAlignment="1" applyProtection="1">
      <alignment horizontal="right" vertical="center"/>
    </xf>
    <xf numFmtId="0" fontId="6" fillId="9" borderId="2" xfId="0" applyFont="1" applyFill="1" applyBorder="1" applyAlignment="1" applyProtection="1">
      <alignment horizontal="right" vertical="center"/>
    </xf>
    <xf numFmtId="0" fontId="0" fillId="9" borderId="2" xfId="0" applyFill="1" applyBorder="1" applyAlignment="1" applyProtection="1"/>
    <xf numFmtId="0" fontId="0" fillId="9" borderId="20" xfId="0" applyFill="1" applyBorder="1" applyAlignment="1" applyProtection="1"/>
    <xf numFmtId="0" fontId="0" fillId="0" borderId="18" xfId="0" applyBorder="1" applyAlignment="1" applyProtection="1">
      <alignment horizontal="left" wrapText="1" shrinkToFit="1"/>
    </xf>
    <xf numFmtId="0" fontId="0" fillId="0" borderId="9" xfId="0" applyBorder="1" applyAlignment="1" applyProtection="1">
      <alignment horizontal="left" wrapText="1" shrinkToFit="1"/>
    </xf>
    <xf numFmtId="0" fontId="0" fillId="0" borderId="5" xfId="0" applyBorder="1" applyAlignment="1" applyProtection="1">
      <alignment wrapText="1" shrinkToFit="1"/>
    </xf>
    <xf numFmtId="0" fontId="0" fillId="0" borderId="14" xfId="0" applyBorder="1" applyAlignment="1" applyProtection="1">
      <alignment wrapText="1" shrinkToFit="1"/>
    </xf>
    <xf numFmtId="0" fontId="22" fillId="4" borderId="2" xfId="0" applyFont="1" applyFill="1" applyBorder="1" applyAlignment="1" applyProtection="1"/>
    <xf numFmtId="0" fontId="20" fillId="0" borderId="2" xfId="0" applyFont="1" applyBorder="1" applyAlignment="1" applyProtection="1"/>
    <xf numFmtId="0" fontId="20" fillId="0" borderId="23" xfId="0" applyFont="1" applyBorder="1" applyAlignment="1" applyProtection="1"/>
    <xf numFmtId="0" fontId="22" fillId="4" borderId="3" xfId="0" applyFont="1" applyFill="1" applyBorder="1" applyAlignment="1" applyProtection="1"/>
    <xf numFmtId="0" fontId="20" fillId="0" borderId="3" xfId="0" applyFont="1" applyBorder="1" applyAlignment="1" applyProtection="1"/>
    <xf numFmtId="0" fontId="20" fillId="0" borderId="11" xfId="0" applyFont="1" applyBorder="1" applyAlignment="1" applyProtection="1"/>
    <xf numFmtId="0" fontId="7" fillId="7" borderId="13" xfId="0" applyFont="1" applyFill="1" applyBorder="1" applyAlignment="1" applyProtection="1"/>
    <xf numFmtId="0" fontId="0" fillId="7" borderId="5" xfId="0" applyFont="1" applyFill="1" applyBorder="1" applyAlignment="1" applyProtection="1"/>
    <xf numFmtId="0" fontId="0" fillId="0" borderId="5" xfId="0" applyBorder="1" applyAlignment="1" applyProtection="1"/>
    <xf numFmtId="4" fontId="8" fillId="6" borderId="12" xfId="0" applyNumberFormat="1" applyFont="1" applyFill="1" applyBorder="1" applyAlignment="1" applyProtection="1">
      <alignment horizontal="left" vertical="center"/>
      <protection locked="0"/>
    </xf>
    <xf numFmtId="0" fontId="8" fillId="6" borderId="16" xfId="0" applyFont="1" applyFill="1" applyBorder="1" applyAlignment="1" applyProtection="1">
      <alignment horizontal="left" vertical="center"/>
      <protection locked="0"/>
    </xf>
    <xf numFmtId="0" fontId="0" fillId="9" borderId="2" xfId="0" applyFill="1" applyBorder="1" applyAlignment="1" applyProtection="1">
      <alignment horizontal="right" vertical="center"/>
    </xf>
    <xf numFmtId="0" fontId="0" fillId="9" borderId="23" xfId="0" applyFill="1" applyBorder="1" applyAlignment="1" applyProtection="1"/>
    <xf numFmtId="0" fontId="4" fillId="5" borderId="8"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9" borderId="20" xfId="0" applyFill="1" applyBorder="1" applyAlignment="1" applyProtection="1">
      <alignment horizontal="right"/>
    </xf>
    <xf numFmtId="0" fontId="0" fillId="0" borderId="3" xfId="0" applyBorder="1" applyAlignment="1" applyProtection="1"/>
    <xf numFmtId="0" fontId="0" fillId="0" borderId="11" xfId="0" applyBorder="1" applyAlignment="1" applyProtection="1"/>
    <xf numFmtId="0" fontId="8" fillId="4" borderId="2" xfId="0" applyFont="1" applyFill="1" applyBorder="1" applyAlignment="1" applyProtection="1"/>
    <xf numFmtId="0" fontId="0" fillId="0" borderId="2" xfId="0" applyBorder="1" applyAlignment="1" applyProtection="1"/>
    <xf numFmtId="0" fontId="0" fillId="0" borderId="23" xfId="0" applyBorder="1" applyAlignment="1" applyProtection="1"/>
    <xf numFmtId="0" fontId="23" fillId="4" borderId="3" xfId="0" applyFont="1" applyFill="1" applyBorder="1" applyAlignment="1" applyProtection="1"/>
    <xf numFmtId="0" fontId="4" fillId="12" borderId="28" xfId="0" applyFont="1" applyFill="1" applyBorder="1" applyAlignment="1">
      <alignment horizontal="left" vertical="top" wrapText="1"/>
    </xf>
    <xf numFmtId="0" fontId="4" fillId="12" borderId="29" xfId="0" applyFont="1" applyFill="1" applyBorder="1" applyAlignment="1">
      <alignment horizontal="left" vertical="top" wrapText="1"/>
    </xf>
    <xf numFmtId="0" fontId="4" fillId="12" borderId="30" xfId="0" applyFont="1" applyFill="1" applyBorder="1" applyAlignment="1">
      <alignment horizontal="left" vertical="top" wrapText="1"/>
    </xf>
    <xf numFmtId="0" fontId="4" fillId="12" borderId="31" xfId="0" applyFont="1" applyFill="1" applyBorder="1" applyAlignment="1">
      <alignment horizontal="left" vertical="top" wrapText="1"/>
    </xf>
    <xf numFmtId="0" fontId="4" fillId="12" borderId="0" xfId="0" applyFont="1" applyFill="1" applyBorder="1" applyAlignment="1">
      <alignment horizontal="left" vertical="top" wrapText="1"/>
    </xf>
    <xf numFmtId="0" fontId="4" fillId="12" borderId="32" xfId="0" applyFont="1" applyFill="1" applyBorder="1" applyAlignment="1">
      <alignment horizontal="left" vertical="top" wrapText="1"/>
    </xf>
    <xf numFmtId="0" fontId="4" fillId="12" borderId="33" xfId="0" applyFont="1" applyFill="1" applyBorder="1" applyAlignment="1">
      <alignment horizontal="left" vertical="top" wrapText="1"/>
    </xf>
    <xf numFmtId="0" fontId="4" fillId="12" borderId="34" xfId="0" applyFont="1" applyFill="1" applyBorder="1" applyAlignment="1">
      <alignment horizontal="left" vertical="top" wrapText="1"/>
    </xf>
    <xf numFmtId="0" fontId="4" fillId="12" borderId="35" xfId="0" applyFont="1" applyFill="1" applyBorder="1" applyAlignment="1">
      <alignment horizontal="left" vertical="top" wrapText="1"/>
    </xf>
    <xf numFmtId="0" fontId="0" fillId="9" borderId="2" xfId="0" applyFill="1" applyBorder="1" applyAlignment="1" applyProtection="1">
      <alignment horizontal="right"/>
    </xf>
    <xf numFmtId="0" fontId="5" fillId="10" borderId="15" xfId="0" applyFont="1"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6" xfId="0" applyFill="1" applyBorder="1" applyAlignment="1" applyProtection="1">
      <alignment horizontal="center" vertical="center"/>
    </xf>
    <xf numFmtId="167" fontId="5" fillId="9" borderId="15" xfId="0" applyNumberFormat="1" applyFont="1" applyFill="1" applyBorder="1" applyAlignment="1" applyProtection="1">
      <alignment horizontal="right" vertical="center"/>
    </xf>
    <xf numFmtId="0" fontId="4" fillId="9" borderId="18" xfId="0" applyFont="1" applyFill="1" applyBorder="1" applyAlignment="1" applyProtection="1"/>
    <xf numFmtId="0" fontId="4" fillId="9" borderId="9" xfId="0" applyFont="1" applyFill="1" applyBorder="1" applyAlignment="1" applyProtection="1"/>
    <xf numFmtId="0" fontId="0" fillId="12" borderId="28" xfId="0" applyFont="1" applyFill="1" applyBorder="1" applyAlignment="1" applyProtection="1">
      <alignment horizontal="left" vertical="top" wrapText="1"/>
    </xf>
    <xf numFmtId="0" fontId="0" fillId="12" borderId="29" xfId="0" applyFont="1" applyFill="1" applyBorder="1" applyAlignment="1" applyProtection="1">
      <alignment horizontal="left" vertical="top" wrapText="1"/>
    </xf>
    <xf numFmtId="0" fontId="0" fillId="12" borderId="30" xfId="0" applyFont="1" applyFill="1" applyBorder="1" applyAlignment="1" applyProtection="1">
      <alignment horizontal="left" vertical="top" wrapText="1"/>
    </xf>
    <xf numFmtId="0" fontId="0" fillId="12" borderId="31" xfId="0" applyFont="1" applyFill="1" applyBorder="1" applyAlignment="1" applyProtection="1">
      <alignment horizontal="left" vertical="top" wrapText="1"/>
    </xf>
    <xf numFmtId="0" fontId="0" fillId="12" borderId="0" xfId="0" applyFont="1" applyFill="1" applyBorder="1" applyAlignment="1" applyProtection="1">
      <alignment horizontal="left" vertical="top" wrapText="1"/>
    </xf>
    <xf numFmtId="0" fontId="0" fillId="12" borderId="32" xfId="0" applyFont="1" applyFill="1" applyBorder="1" applyAlignment="1" applyProtection="1">
      <alignment horizontal="left" vertical="top" wrapText="1"/>
    </xf>
    <xf numFmtId="0" fontId="0" fillId="12" borderId="33" xfId="0" applyFont="1" applyFill="1" applyBorder="1" applyAlignment="1" applyProtection="1">
      <alignment horizontal="left" vertical="top" wrapText="1"/>
    </xf>
    <xf numFmtId="0" fontId="0" fillId="12" borderId="34" xfId="0" applyFont="1" applyFill="1" applyBorder="1" applyAlignment="1" applyProtection="1">
      <alignment horizontal="left" vertical="top" wrapText="1"/>
    </xf>
    <xf numFmtId="0" fontId="0" fillId="12" borderId="35" xfId="0" applyFont="1" applyFill="1" applyBorder="1" applyAlignment="1" applyProtection="1">
      <alignment horizontal="left" vertical="top" wrapText="1"/>
    </xf>
    <xf numFmtId="0" fontId="5" fillId="10" borderId="18" xfId="0" applyFont="1" applyFill="1" applyBorder="1" applyAlignment="1" applyProtection="1">
      <alignment horizontal="center" vertical="center"/>
    </xf>
    <xf numFmtId="0" fontId="5" fillId="10" borderId="16" xfId="0" applyFont="1" applyFill="1" applyBorder="1" applyAlignment="1" applyProtection="1">
      <alignment horizontal="center" vertical="center"/>
    </xf>
    <xf numFmtId="0" fontId="4" fillId="12" borderId="28" xfId="0" applyFont="1" applyFill="1" applyBorder="1" applyAlignment="1" applyProtection="1">
      <alignment horizontal="left" vertical="top"/>
    </xf>
    <xf numFmtId="0" fontId="4" fillId="12" borderId="29" xfId="0" applyFont="1" applyFill="1" applyBorder="1" applyAlignment="1" applyProtection="1">
      <alignment horizontal="left" vertical="top"/>
    </xf>
    <xf numFmtId="0" fontId="4" fillId="12" borderId="30" xfId="0" applyFont="1" applyFill="1" applyBorder="1" applyAlignment="1" applyProtection="1">
      <alignment horizontal="left" vertical="top"/>
    </xf>
    <xf numFmtId="0" fontId="4" fillId="12" borderId="31" xfId="0" applyFont="1" applyFill="1" applyBorder="1" applyAlignment="1" applyProtection="1">
      <alignment horizontal="left" vertical="top"/>
    </xf>
    <xf numFmtId="0" fontId="4" fillId="12" borderId="0" xfId="0" applyFont="1" applyFill="1" applyBorder="1" applyAlignment="1" applyProtection="1">
      <alignment horizontal="left" vertical="top"/>
    </xf>
    <xf numFmtId="0" fontId="4" fillId="12" borderId="32" xfId="0" applyFont="1" applyFill="1" applyBorder="1" applyAlignment="1" applyProtection="1">
      <alignment horizontal="left" vertical="top"/>
    </xf>
    <xf numFmtId="0" fontId="4" fillId="12" borderId="33" xfId="0" applyFont="1" applyFill="1" applyBorder="1" applyAlignment="1" applyProtection="1">
      <alignment horizontal="left" vertical="top"/>
    </xf>
    <xf numFmtId="0" fontId="4" fillId="12" borderId="34" xfId="0" applyFont="1" applyFill="1" applyBorder="1" applyAlignment="1" applyProtection="1">
      <alignment horizontal="left" vertical="top"/>
    </xf>
    <xf numFmtId="0" fontId="4" fillId="12" borderId="35" xfId="0" applyFont="1" applyFill="1" applyBorder="1" applyAlignment="1" applyProtection="1">
      <alignment horizontal="left" vertical="top"/>
    </xf>
    <xf numFmtId="4" fontId="8" fillId="0" borderId="18" xfId="0" applyNumberFormat="1" applyFont="1" applyBorder="1" applyAlignment="1" applyProtection="1">
      <alignment horizontal="right" vertical="center"/>
    </xf>
    <xf numFmtId="4" fontId="12" fillId="0" borderId="18" xfId="0" applyNumberFormat="1" applyFont="1" applyBorder="1" applyAlignment="1" applyProtection="1">
      <alignment horizontal="right" vertical="center"/>
    </xf>
    <xf numFmtId="4" fontId="12" fillId="0" borderId="2" xfId="0" applyNumberFormat="1" applyFont="1" applyFill="1" applyBorder="1" applyAlignment="1" applyProtection="1">
      <alignment horizontal="right" vertical="center"/>
    </xf>
    <xf numFmtId="0" fontId="15" fillId="8" borderId="31" xfId="0" applyFont="1" applyFill="1" applyBorder="1" applyAlignment="1" applyProtection="1">
      <alignment horizontal="center" vertical="center" wrapText="1" shrinkToFit="1"/>
    </xf>
    <xf numFmtId="0" fontId="15" fillId="8" borderId="0" xfId="0" applyFont="1" applyFill="1" applyBorder="1" applyAlignment="1" applyProtection="1">
      <alignment horizontal="center" vertical="center" wrapText="1" shrinkToFit="1"/>
    </xf>
    <xf numFmtId="0" fontId="6" fillId="2" borderId="37" xfId="0" applyFont="1" applyFill="1" applyBorder="1" applyAlignment="1" applyProtection="1">
      <alignment horizontal="center" wrapText="1" shrinkToFit="1"/>
    </xf>
    <xf numFmtId="0" fontId="6" fillId="2" borderId="0" xfId="0" applyFont="1" applyFill="1" applyBorder="1" applyAlignment="1" applyProtection="1">
      <alignment horizontal="center" wrapText="1" shrinkToFit="1"/>
    </xf>
    <xf numFmtId="0" fontId="22" fillId="4" borderId="31" xfId="0" applyFont="1" applyFill="1" applyBorder="1" applyAlignment="1" applyProtection="1">
      <alignment horizontal="left"/>
    </xf>
    <xf numFmtId="0" fontId="22" fillId="4" borderId="0" xfId="0" applyFont="1" applyFill="1" applyBorder="1" applyAlignment="1" applyProtection="1">
      <alignment horizontal="left"/>
    </xf>
    <xf numFmtId="165" fontId="11" fillId="0" borderId="12" xfId="1" applyNumberFormat="1" applyFont="1" applyBorder="1" applyAlignment="1" applyProtection="1">
      <alignment horizontal="right" vertical="center"/>
    </xf>
    <xf numFmtId="165" fontId="5" fillId="3" borderId="12" xfId="1" applyNumberFormat="1" applyFont="1" applyFill="1" applyBorder="1" applyAlignment="1" applyProtection="1">
      <alignment horizontal="right" vertical="center"/>
    </xf>
    <xf numFmtId="165" fontId="19" fillId="3" borderId="12" xfId="1" applyNumberFormat="1" applyFont="1" applyFill="1" applyBorder="1" applyAlignment="1" applyProtection="1">
      <alignment horizontal="right" vertical="center"/>
    </xf>
    <xf numFmtId="165" fontId="6" fillId="3" borderId="36" xfId="1" applyNumberFormat="1" applyFont="1" applyFill="1" applyBorder="1" applyAlignment="1" applyProtection="1">
      <alignment horizontal="right" vertical="center"/>
    </xf>
    <xf numFmtId="0" fontId="4" fillId="5" borderId="1" xfId="0" applyFont="1" applyFill="1" applyBorder="1" applyAlignment="1" applyProtection="1">
      <alignment horizontal="center" vertical="center" wrapText="1"/>
    </xf>
    <xf numFmtId="0" fontId="0" fillId="0" borderId="1" xfId="0" applyBorder="1"/>
    <xf numFmtId="0" fontId="0" fillId="0" borderId="1" xfId="0" applyBorder="1" applyProtection="1"/>
  </cellXfs>
  <cellStyles count="22">
    <cellStyle name="Comma" xfId="1" builtinId="3"/>
    <cellStyle name="Comma 2" xfId="2"/>
    <cellStyle name="Comma 2 2" xfId="3"/>
    <cellStyle name="Comma 2 3" xfId="4"/>
    <cellStyle name="Comma 3" xfId="5"/>
    <cellStyle name="Comma 6" xfId="6"/>
    <cellStyle name="Comma_Summary Budgetmulenga" xfId="7"/>
    <cellStyle name="Normal" xfId="0" builtinId="0"/>
    <cellStyle name="Normal 2" xfId="8"/>
    <cellStyle name="Normal 2 2" xfId="9"/>
    <cellStyle name="Normal 2 2 2" xfId="10"/>
    <cellStyle name="Normal 2 2 2 2" xfId="11"/>
    <cellStyle name="Normal 2 2 2 3" xfId="12"/>
    <cellStyle name="Normal 2 2 3" xfId="13"/>
    <cellStyle name="Normal 2 3" xfId="14"/>
    <cellStyle name="Normal 2 3 2" xfId="15"/>
    <cellStyle name="Normal 2 3 3" xfId="16"/>
    <cellStyle name="Normal 2 4" xfId="17"/>
    <cellStyle name="Normal 2 5" xfId="18"/>
    <cellStyle name="Normal 3" xfId="19"/>
    <cellStyle name="Normal 5" xfId="20"/>
    <cellStyle name="Percent" xfId="2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xdr:row>
      <xdr:rowOff>19050</xdr:rowOff>
    </xdr:from>
    <xdr:to>
      <xdr:col>0</xdr:col>
      <xdr:colOff>1152525</xdr:colOff>
      <xdr:row>3</xdr:row>
      <xdr:rowOff>85725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61925"/>
          <a:ext cx="819150" cy="6000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0</xdr:col>
      <xdr:colOff>1000125</xdr:colOff>
      <xdr:row>3</xdr:row>
      <xdr:rowOff>19050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95250"/>
          <a:ext cx="81915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xdr:row>
      <xdr:rowOff>0</xdr:rowOff>
    </xdr:from>
    <xdr:to>
      <xdr:col>0</xdr:col>
      <xdr:colOff>971550</xdr:colOff>
      <xdr:row>3</xdr:row>
      <xdr:rowOff>66675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2875"/>
          <a:ext cx="819150" cy="60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114301</xdr:colOff>
      <xdr:row>0</xdr:row>
      <xdr:rowOff>133350</xdr:rowOff>
    </xdr:from>
    <xdr:to>
      <xdr:col>0</xdr:col>
      <xdr:colOff>933451</xdr:colOff>
      <xdr:row>3</xdr:row>
      <xdr:rowOff>57150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33350"/>
          <a:ext cx="819150" cy="600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0</xdr:col>
      <xdr:colOff>981075</xdr:colOff>
      <xdr:row>3</xdr:row>
      <xdr:rowOff>76200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52400"/>
          <a:ext cx="819150"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0</xdr:col>
      <xdr:colOff>962025</xdr:colOff>
      <xdr:row>3</xdr:row>
      <xdr:rowOff>66675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42875"/>
          <a:ext cx="819150" cy="600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xdr:row>
      <xdr:rowOff>0</xdr:rowOff>
    </xdr:from>
    <xdr:to>
      <xdr:col>0</xdr:col>
      <xdr:colOff>1000125</xdr:colOff>
      <xdr:row>3</xdr:row>
      <xdr:rowOff>66675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42875"/>
          <a:ext cx="819150" cy="600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0</xdr:col>
      <xdr:colOff>1009650</xdr:colOff>
      <xdr:row>3</xdr:row>
      <xdr:rowOff>19050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95250"/>
          <a:ext cx="819150" cy="600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0</xdr:col>
      <xdr:colOff>962025</xdr:colOff>
      <xdr:row>3</xdr:row>
      <xdr:rowOff>66675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42875"/>
          <a:ext cx="819150" cy="600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1</xdr:row>
      <xdr:rowOff>0</xdr:rowOff>
    </xdr:from>
    <xdr:to>
      <xdr:col>0</xdr:col>
      <xdr:colOff>952500</xdr:colOff>
      <xdr:row>3</xdr:row>
      <xdr:rowOff>66675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42875"/>
          <a:ext cx="819150" cy="600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1"/>
  <sheetViews>
    <sheetView topLeftCell="A2" zoomScaleNormal="100" workbookViewId="0">
      <selection activeCell="D21" sqref="D21"/>
    </sheetView>
  </sheetViews>
  <sheetFormatPr defaultColWidth="9.140625" defaultRowHeight="15" x14ac:dyDescent="0.25"/>
  <cols>
    <col min="1" max="1" width="21.140625" style="5" customWidth="1"/>
    <col min="2" max="2" width="78.7109375" style="5" customWidth="1"/>
    <col min="3" max="3" width="16.140625" style="43" customWidth="1"/>
    <col min="4" max="4" width="9.140625" style="5"/>
    <col min="5" max="5" width="10.140625" style="5" bestFit="1" customWidth="1"/>
    <col min="6" max="6" width="13.5703125" style="5" customWidth="1"/>
    <col min="7" max="9" width="9.140625" style="5"/>
    <col min="10" max="10" width="10.5703125" style="5" bestFit="1" customWidth="1"/>
    <col min="11" max="11" width="12.42578125" style="5" customWidth="1"/>
    <col min="12" max="16384" width="9.140625" style="5"/>
  </cols>
  <sheetData>
    <row r="1" spans="1:11" ht="11.25" customHeight="1" x14ac:dyDescent="0.25"/>
    <row r="2" spans="1:11" ht="18.75" x14ac:dyDescent="0.3">
      <c r="B2" s="4" t="s">
        <v>191</v>
      </c>
      <c r="C2" s="8"/>
    </row>
    <row r="3" spans="1:11" ht="23.25" customHeight="1" x14ac:dyDescent="0.25">
      <c r="A3" s="9"/>
      <c r="B3" s="19" t="s">
        <v>51</v>
      </c>
      <c r="C3" s="8"/>
    </row>
    <row r="4" spans="1:11" ht="11.25" customHeight="1" x14ac:dyDescent="0.25">
      <c r="C4" s="5"/>
    </row>
    <row r="5" spans="1:11" ht="30" customHeight="1" x14ac:dyDescent="0.25">
      <c r="A5" s="100" t="s">
        <v>10</v>
      </c>
      <c r="B5" s="101"/>
      <c r="C5" s="102"/>
    </row>
    <row r="6" spans="1:11" ht="7.5" customHeight="1" x14ac:dyDescent="0.25">
      <c r="A6" s="20"/>
      <c r="B6" s="44"/>
      <c r="C6" s="44"/>
    </row>
    <row r="7" spans="1:11" ht="8.25" customHeight="1" thickBot="1" x14ac:dyDescent="0.3">
      <c r="A7" s="9"/>
      <c r="B7" s="7"/>
      <c r="C7" s="8"/>
    </row>
    <row r="8" spans="1:11" ht="21" customHeight="1" thickBot="1" x14ac:dyDescent="0.3">
      <c r="A8" s="103" t="s">
        <v>172</v>
      </c>
      <c r="B8" s="104"/>
      <c r="C8" s="105"/>
    </row>
    <row r="9" spans="1:11" ht="9" customHeight="1" x14ac:dyDescent="0.25">
      <c r="A9" s="45"/>
      <c r="B9" s="45"/>
      <c r="C9" s="45"/>
    </row>
    <row r="10" spans="1:11" ht="9" customHeight="1" thickBot="1" x14ac:dyDescent="0.3">
      <c r="A10" s="10"/>
      <c r="B10" s="14"/>
      <c r="C10" s="15"/>
    </row>
    <row r="11" spans="1:11" s="9" customFormat="1" ht="20.25" customHeight="1" x14ac:dyDescent="0.25">
      <c r="A11" s="84" t="s">
        <v>167</v>
      </c>
      <c r="B11" s="106"/>
      <c r="C11" s="107"/>
    </row>
    <row r="12" spans="1:11" s="9" customFormat="1" ht="20.25" customHeight="1" thickBot="1" x14ac:dyDescent="0.3">
      <c r="A12" s="85" t="s">
        <v>11</v>
      </c>
      <c r="B12" s="108"/>
      <c r="C12" s="109"/>
    </row>
    <row r="13" spans="1:11" s="50" customFormat="1" ht="15.75" x14ac:dyDescent="0.25">
      <c r="A13" s="46"/>
      <c r="B13" s="47"/>
      <c r="C13" s="48"/>
    </row>
    <row r="14" spans="1:11" ht="12" customHeight="1" x14ac:dyDescent="0.25">
      <c r="A14" s="92">
        <v>1</v>
      </c>
      <c r="B14" s="5" t="s">
        <v>173</v>
      </c>
      <c r="C14" s="5"/>
      <c r="K14" s="80"/>
    </row>
    <row r="15" spans="1:11" ht="15.75" x14ac:dyDescent="0.25">
      <c r="A15" s="92">
        <v>2</v>
      </c>
      <c r="B15" s="5" t="s">
        <v>184</v>
      </c>
      <c r="C15" s="81"/>
    </row>
    <row r="16" spans="1:11" ht="14.45" customHeight="1" x14ac:dyDescent="0.25">
      <c r="A16" s="97">
        <v>3</v>
      </c>
      <c r="B16" s="110" t="s">
        <v>190</v>
      </c>
      <c r="C16" s="96"/>
    </row>
    <row r="17" spans="1:3" x14ac:dyDescent="0.25">
      <c r="A17" s="98"/>
      <c r="B17" s="110"/>
      <c r="C17" s="96"/>
    </row>
    <row r="18" spans="1:3" x14ac:dyDescent="0.25">
      <c r="A18" s="91"/>
      <c r="B18" s="110"/>
      <c r="C18" s="96"/>
    </row>
    <row r="19" spans="1:3" x14ac:dyDescent="0.25">
      <c r="A19" s="91"/>
      <c r="B19" s="110"/>
      <c r="C19" s="96"/>
    </row>
    <row r="20" spans="1:3" x14ac:dyDescent="0.25">
      <c r="A20" s="91"/>
      <c r="B20" s="110"/>
      <c r="C20" s="96"/>
    </row>
    <row r="21" spans="1:3" ht="30" x14ac:dyDescent="0.25">
      <c r="A21" s="5">
        <v>4</v>
      </c>
      <c r="B21" s="96" t="s">
        <v>192</v>
      </c>
      <c r="C21" s="96"/>
    </row>
  </sheetData>
  <mergeCells count="5">
    <mergeCell ref="A5:C5"/>
    <mergeCell ref="A8:C8"/>
    <mergeCell ref="B11:C11"/>
    <mergeCell ref="B12:C12"/>
    <mergeCell ref="B16:B20"/>
  </mergeCells>
  <pageMargins left="0.70866141732283472" right="0.27559055118110237" top="0.74803149606299213" bottom="0.74803149606299213" header="0.23622047244094491" footer="0.31496062992125984"/>
  <pageSetup scale="91" orientation="portrait" r:id="rId1"/>
  <headerFooter>
    <oddHeader>&amp;C&amp;"-,Italic"&amp;A</oddHeader>
    <oddFooter>&amp;L&amp;9Application Form for SafiSan Projects&amp;CUBSUP&amp;R&amp;9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36"/>
  <sheetViews>
    <sheetView topLeftCell="A14" zoomScaleNormal="100" workbookViewId="0">
      <selection activeCell="A22" sqref="A21:A22"/>
    </sheetView>
  </sheetViews>
  <sheetFormatPr defaultColWidth="9.140625" defaultRowHeight="15" x14ac:dyDescent="0.25"/>
  <cols>
    <col min="1" max="1" width="17.140625" style="2" customWidth="1"/>
    <col min="2" max="2" width="37.28515625" style="2" customWidth="1"/>
    <col min="3" max="3" width="15.42578125" style="2" bestFit="1" customWidth="1"/>
    <col min="4" max="4" width="8.85546875" style="2" customWidth="1"/>
    <col min="5" max="5" width="15" style="2" bestFit="1" customWidth="1"/>
    <col min="6" max="6" width="27" style="2" customWidth="1"/>
    <col min="7" max="7" width="10.5703125" style="2" bestFit="1" customWidth="1"/>
    <col min="8" max="8" width="12.42578125" style="2" customWidth="1"/>
    <col min="9" max="16384" width="9.140625" style="2"/>
  </cols>
  <sheetData>
    <row r="1" spans="1:8" ht="11.25" customHeight="1" x14ac:dyDescent="0.25">
      <c r="A1" s="5"/>
      <c r="B1" s="5"/>
      <c r="C1" s="5"/>
      <c r="D1" s="5"/>
      <c r="E1" s="5"/>
      <c r="F1" s="5"/>
    </row>
    <row r="2" spans="1:8" ht="18.75" x14ac:dyDescent="0.3">
      <c r="A2" s="5"/>
      <c r="B2" s="4" t="s">
        <v>191</v>
      </c>
      <c r="C2" s="5"/>
      <c r="D2" s="5"/>
      <c r="E2" s="5"/>
      <c r="F2" s="5"/>
    </row>
    <row r="3" spans="1:8" ht="23.25" customHeight="1" x14ac:dyDescent="0.25">
      <c r="A3" s="9"/>
      <c r="B3" s="19" t="s">
        <v>51</v>
      </c>
      <c r="C3" s="5"/>
      <c r="D3" s="5"/>
      <c r="E3" s="5"/>
      <c r="F3" s="5"/>
    </row>
    <row r="4" spans="1:8" ht="11.25" customHeight="1" x14ac:dyDescent="0.25">
      <c r="A4" s="5"/>
      <c r="B4" s="5"/>
      <c r="C4" s="5"/>
      <c r="D4" s="5"/>
      <c r="E4" s="5"/>
      <c r="F4" s="5"/>
    </row>
    <row r="5" spans="1:8" ht="30" customHeight="1" x14ac:dyDescent="0.25">
      <c r="A5" s="100" t="s">
        <v>10</v>
      </c>
      <c r="B5" s="101"/>
      <c r="C5" s="132"/>
      <c r="D5" s="132"/>
      <c r="E5" s="132"/>
      <c r="F5" s="133"/>
    </row>
    <row r="6" spans="1:8" ht="7.5" customHeight="1" x14ac:dyDescent="0.25">
      <c r="A6" s="20"/>
      <c r="B6" s="44"/>
      <c r="C6" s="44"/>
      <c r="D6" s="44"/>
      <c r="E6" s="44"/>
      <c r="F6" s="44"/>
    </row>
    <row r="7" spans="1:8" ht="8.25" customHeight="1" thickBot="1" x14ac:dyDescent="0.3">
      <c r="A7" s="9"/>
      <c r="B7" s="6"/>
      <c r="C7" s="5"/>
      <c r="D7" s="5"/>
      <c r="E7" s="5"/>
      <c r="F7" s="5"/>
    </row>
    <row r="8" spans="1:8" ht="21" customHeight="1" thickBot="1" x14ac:dyDescent="0.3">
      <c r="A8" s="103" t="s">
        <v>182</v>
      </c>
      <c r="B8" s="104"/>
      <c r="C8" s="134"/>
      <c r="D8" s="134"/>
      <c r="E8" s="134"/>
      <c r="F8" s="135"/>
    </row>
    <row r="9" spans="1:8" ht="9" customHeight="1" x14ac:dyDescent="0.25">
      <c r="A9" s="45"/>
      <c r="B9" s="45"/>
      <c r="C9" s="5"/>
      <c r="D9" s="5"/>
      <c r="E9" s="5"/>
      <c r="F9" s="5"/>
    </row>
    <row r="10" spans="1:8" ht="9" customHeight="1" thickBot="1" x14ac:dyDescent="0.3">
      <c r="A10" s="10"/>
      <c r="B10" s="13"/>
      <c r="C10" s="5"/>
      <c r="D10" s="5"/>
      <c r="E10" s="5"/>
      <c r="F10" s="5"/>
    </row>
    <row r="11" spans="1:8" s="3" customFormat="1" ht="20.25" customHeight="1" x14ac:dyDescent="0.25">
      <c r="A11" s="84" t="s">
        <v>167</v>
      </c>
      <c r="B11" s="157">
        <f>'5a. Budget Summary Sheet'!B11:C11</f>
        <v>0</v>
      </c>
      <c r="C11" s="152"/>
      <c r="D11" s="152"/>
      <c r="E11" s="152"/>
      <c r="F11" s="153"/>
    </row>
    <row r="12" spans="1:8" s="3" customFormat="1" ht="20.25" customHeight="1" thickBot="1" x14ac:dyDescent="0.3">
      <c r="A12" s="85" t="s">
        <v>11</v>
      </c>
      <c r="B12" s="136">
        <f>'5a. Budget Summary Sheet'!B12:C12</f>
        <v>0</v>
      </c>
      <c r="C12" s="155"/>
      <c r="D12" s="155"/>
      <c r="E12" s="155"/>
      <c r="F12" s="156"/>
    </row>
    <row r="13" spans="1:8" s="11" customFormat="1" ht="16.5" thickBot="1" x14ac:dyDescent="0.3">
      <c r="A13" s="46"/>
      <c r="B13" s="69"/>
      <c r="C13" s="50"/>
      <c r="D13" s="50"/>
      <c r="E13" s="50"/>
      <c r="F13" s="50"/>
    </row>
    <row r="14" spans="1:8" s="5" customFormat="1" ht="18" customHeight="1" x14ac:dyDescent="0.25">
      <c r="A14" s="26" t="s">
        <v>0</v>
      </c>
      <c r="B14" s="28" t="s">
        <v>63</v>
      </c>
      <c r="C14" s="34" t="s">
        <v>59</v>
      </c>
      <c r="D14" s="41" t="s">
        <v>3</v>
      </c>
      <c r="E14" s="41" t="s">
        <v>60</v>
      </c>
      <c r="F14" s="25" t="s">
        <v>15</v>
      </c>
    </row>
    <row r="15" spans="1:8" s="5" customFormat="1" ht="18" customHeight="1" x14ac:dyDescent="0.25">
      <c r="A15" s="168" t="s">
        <v>144</v>
      </c>
      <c r="B15" s="183"/>
      <c r="C15" s="183"/>
      <c r="D15" s="183"/>
      <c r="E15" s="183"/>
      <c r="F15" s="184"/>
    </row>
    <row r="16" spans="1:8" ht="18" customHeight="1" x14ac:dyDescent="0.25">
      <c r="A16" s="87" t="s">
        <v>145</v>
      </c>
      <c r="B16" s="77"/>
      <c r="C16" s="66"/>
      <c r="D16" s="67"/>
      <c r="E16" s="61">
        <f>D16*C16</f>
        <v>0</v>
      </c>
      <c r="F16" s="68"/>
      <c r="G16" s="12"/>
      <c r="H16" s="12"/>
    </row>
    <row r="17" spans="1:8" ht="18" customHeight="1" x14ac:dyDescent="0.25">
      <c r="A17" s="87" t="s">
        <v>146</v>
      </c>
      <c r="B17" s="77"/>
      <c r="C17" s="66"/>
      <c r="D17" s="67"/>
      <c r="E17" s="61">
        <f>D17*C17</f>
        <v>0</v>
      </c>
      <c r="F17" s="68"/>
      <c r="G17" s="12"/>
      <c r="H17" s="12"/>
    </row>
    <row r="18" spans="1:8" ht="18" customHeight="1" x14ac:dyDescent="0.25">
      <c r="A18" s="171" t="s">
        <v>171</v>
      </c>
      <c r="B18" s="172"/>
      <c r="C18" s="172"/>
      <c r="D18" s="173"/>
      <c r="E18" s="75">
        <f>SUM(E16:E17)</f>
        <v>0</v>
      </c>
      <c r="F18" s="76"/>
      <c r="G18" s="12"/>
      <c r="H18" s="12"/>
    </row>
    <row r="19" spans="1:8" s="5" customFormat="1" ht="18" customHeight="1" x14ac:dyDescent="0.25">
      <c r="A19" s="168" t="s">
        <v>155</v>
      </c>
      <c r="B19" s="169"/>
      <c r="C19" s="169"/>
      <c r="D19" s="169"/>
      <c r="E19" s="169"/>
      <c r="F19" s="170"/>
    </row>
    <row r="20" spans="1:8" ht="18" customHeight="1" x14ac:dyDescent="0.25">
      <c r="A20" s="87" t="s">
        <v>147</v>
      </c>
      <c r="B20" s="77"/>
      <c r="C20" s="66"/>
      <c r="D20" s="67"/>
      <c r="E20" s="61">
        <f>D20*C20</f>
        <v>0</v>
      </c>
      <c r="F20" s="68"/>
      <c r="G20" s="12"/>
      <c r="H20" s="12"/>
    </row>
    <row r="21" spans="1:8" ht="18" customHeight="1" x14ac:dyDescent="0.25">
      <c r="A21" s="87" t="s">
        <v>148</v>
      </c>
      <c r="B21" s="77"/>
      <c r="C21" s="66"/>
      <c r="D21" s="67"/>
      <c r="E21" s="61">
        <f t="shared" ref="E21:E24" si="0">D21*C21</f>
        <v>0</v>
      </c>
      <c r="F21" s="68"/>
      <c r="G21" s="12"/>
      <c r="H21" s="12"/>
    </row>
    <row r="22" spans="1:8" ht="18" customHeight="1" x14ac:dyDescent="0.25">
      <c r="A22" s="87" t="s">
        <v>149</v>
      </c>
      <c r="B22" s="77"/>
      <c r="C22" s="66"/>
      <c r="D22" s="67"/>
      <c r="E22" s="61">
        <f t="shared" si="0"/>
        <v>0</v>
      </c>
      <c r="F22" s="68"/>
      <c r="G22" s="12"/>
      <c r="H22" s="12"/>
    </row>
    <row r="23" spans="1:8" ht="18" customHeight="1" x14ac:dyDescent="0.25">
      <c r="A23" s="87" t="s">
        <v>150</v>
      </c>
      <c r="B23" s="77"/>
      <c r="C23" s="66"/>
      <c r="D23" s="67"/>
      <c r="E23" s="61">
        <f t="shared" si="0"/>
        <v>0</v>
      </c>
      <c r="F23" s="68"/>
      <c r="G23" s="12"/>
      <c r="H23" s="12"/>
    </row>
    <row r="24" spans="1:8" ht="18" customHeight="1" x14ac:dyDescent="0.25">
      <c r="A24" s="87" t="s">
        <v>151</v>
      </c>
      <c r="B24" s="77"/>
      <c r="C24" s="78"/>
      <c r="D24" s="79"/>
      <c r="E24" s="61">
        <f t="shared" si="0"/>
        <v>0</v>
      </c>
      <c r="F24" s="68"/>
      <c r="G24" s="12"/>
      <c r="H24" s="12"/>
    </row>
    <row r="25" spans="1:8" ht="18" customHeight="1" x14ac:dyDescent="0.25">
      <c r="A25" s="171" t="s">
        <v>171</v>
      </c>
      <c r="B25" s="172"/>
      <c r="C25" s="172"/>
      <c r="D25" s="173"/>
      <c r="E25" s="75">
        <f>SUM(E20:E24)</f>
        <v>0</v>
      </c>
      <c r="F25" s="76"/>
      <c r="G25" s="12"/>
      <c r="H25" s="12"/>
    </row>
    <row r="26" spans="1:8" s="5" customFormat="1" ht="18" customHeight="1" x14ac:dyDescent="0.25">
      <c r="A26" s="168" t="s">
        <v>156</v>
      </c>
      <c r="B26" s="169"/>
      <c r="C26" s="169"/>
      <c r="D26" s="169"/>
      <c r="E26" s="169"/>
      <c r="F26" s="170"/>
    </row>
    <row r="27" spans="1:8" ht="18" customHeight="1" x14ac:dyDescent="0.25">
      <c r="A27" s="87" t="s">
        <v>152</v>
      </c>
      <c r="B27" s="77"/>
      <c r="C27" s="66"/>
      <c r="D27" s="67"/>
      <c r="E27" s="61">
        <f>D27*C27</f>
        <v>0</v>
      </c>
      <c r="F27" s="68"/>
      <c r="G27" s="12"/>
      <c r="H27" s="12"/>
    </row>
    <row r="28" spans="1:8" ht="18" customHeight="1" x14ac:dyDescent="0.25">
      <c r="A28" s="87" t="s">
        <v>153</v>
      </c>
      <c r="B28" s="77"/>
      <c r="C28" s="66"/>
      <c r="D28" s="67"/>
      <c r="E28" s="61">
        <f t="shared" ref="E28:E29" si="1">D28*C28</f>
        <v>0</v>
      </c>
      <c r="F28" s="68"/>
      <c r="G28" s="12"/>
      <c r="H28" s="12"/>
    </row>
    <row r="29" spans="1:8" ht="18" customHeight="1" x14ac:dyDescent="0.25">
      <c r="A29" s="87" t="s">
        <v>154</v>
      </c>
      <c r="B29" s="77"/>
      <c r="C29" s="66"/>
      <c r="D29" s="67"/>
      <c r="E29" s="61">
        <f t="shared" si="1"/>
        <v>0</v>
      </c>
      <c r="F29" s="68"/>
      <c r="G29" s="12"/>
      <c r="H29" s="12"/>
    </row>
    <row r="30" spans="1:8" ht="18" customHeight="1" x14ac:dyDescent="0.25">
      <c r="A30" s="171" t="s">
        <v>171</v>
      </c>
      <c r="B30" s="172"/>
      <c r="C30" s="172"/>
      <c r="D30" s="173"/>
      <c r="E30" s="75">
        <f>SUM(E27:E29)</f>
        <v>0</v>
      </c>
      <c r="F30" s="76"/>
      <c r="G30" s="12"/>
      <c r="H30" s="12"/>
    </row>
    <row r="31" spans="1:8" s="5" customFormat="1" ht="16.5" thickBot="1" x14ac:dyDescent="0.3">
      <c r="A31" s="128" t="s">
        <v>61</v>
      </c>
      <c r="B31" s="147"/>
      <c r="C31" s="167"/>
      <c r="D31" s="151"/>
      <c r="E31" s="63">
        <f>SUM(E30,E25,E18)</f>
        <v>0</v>
      </c>
      <c r="F31" s="64"/>
      <c r="G31" s="12"/>
      <c r="H31" s="12"/>
    </row>
    <row r="32" spans="1:8" ht="12.75" customHeight="1" x14ac:dyDescent="0.25">
      <c r="A32" s="49"/>
      <c r="B32" s="23"/>
      <c r="C32" s="5"/>
      <c r="D32" s="5"/>
      <c r="E32" s="5"/>
      <c r="F32" s="5"/>
    </row>
    <row r="33" spans="1:8" ht="15.75" customHeight="1" x14ac:dyDescent="0.25">
      <c r="A33" s="94" t="s">
        <v>188</v>
      </c>
      <c r="B33" s="174"/>
      <c r="C33" s="175"/>
      <c r="D33" s="175"/>
      <c r="E33" s="175"/>
      <c r="F33" s="176"/>
      <c r="H33" s="12"/>
    </row>
    <row r="34" spans="1:8" x14ac:dyDescent="0.25">
      <c r="A34" s="5"/>
      <c r="B34" s="177"/>
      <c r="C34" s="178"/>
      <c r="D34" s="178"/>
      <c r="E34" s="178"/>
      <c r="F34" s="179"/>
    </row>
    <row r="35" spans="1:8" x14ac:dyDescent="0.25">
      <c r="B35" s="177"/>
      <c r="C35" s="178"/>
      <c r="D35" s="178"/>
      <c r="E35" s="178"/>
      <c r="F35" s="179"/>
    </row>
    <row r="36" spans="1:8" x14ac:dyDescent="0.25">
      <c r="B36" s="180"/>
      <c r="C36" s="181"/>
      <c r="D36" s="181"/>
      <c r="E36" s="181"/>
      <c r="F36" s="182"/>
    </row>
  </sheetData>
  <mergeCells count="12">
    <mergeCell ref="B33:F36"/>
    <mergeCell ref="A26:F26"/>
    <mergeCell ref="A30:D30"/>
    <mergeCell ref="A31:D31"/>
    <mergeCell ref="A5:F5"/>
    <mergeCell ref="A8:F8"/>
    <mergeCell ref="A15:F15"/>
    <mergeCell ref="A18:D18"/>
    <mergeCell ref="A19:F19"/>
    <mergeCell ref="A25:D25"/>
    <mergeCell ref="B11:F11"/>
    <mergeCell ref="B12:F12"/>
  </mergeCells>
  <pageMargins left="0.70866141732283472" right="0.27559055118110237" top="0.74803149606299213" bottom="0.74803149606299213" header="0.23622047244094491" footer="0.31496062992125984"/>
  <pageSetup scale="68" orientation="portrait" r:id="rId1"/>
  <headerFooter>
    <oddHeader>&amp;C&amp;"-,Italic"&amp;A</oddHeader>
    <oddFooter>&amp;L&amp;9Application Form for SafiSan Projects&amp;CUBSUP&amp;R&amp;9 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37"/>
  <sheetViews>
    <sheetView topLeftCell="A4" zoomScaleNormal="100" workbookViewId="0">
      <selection activeCell="F14" sqref="F14"/>
    </sheetView>
  </sheetViews>
  <sheetFormatPr defaultColWidth="9.140625" defaultRowHeight="15" x14ac:dyDescent="0.25"/>
  <cols>
    <col min="1" max="1" width="17.28515625" style="5" customWidth="1"/>
    <col min="2" max="2" width="37.28515625" style="5" customWidth="1"/>
    <col min="3" max="3" width="14.42578125" style="5" bestFit="1" customWidth="1"/>
    <col min="4" max="4" width="8.85546875" style="5" customWidth="1"/>
    <col min="5" max="5" width="15" style="5" bestFit="1" customWidth="1"/>
    <col min="6" max="6" width="15" style="5" customWidth="1"/>
    <col min="7" max="7" width="27" style="5" customWidth="1"/>
    <col min="8" max="8" width="10.5703125" style="5" bestFit="1" customWidth="1"/>
    <col min="9" max="9" width="12.42578125" style="5" customWidth="1"/>
    <col min="10" max="16384" width="9.140625" style="5"/>
  </cols>
  <sheetData>
    <row r="1" spans="1:9" ht="11.25" customHeight="1" x14ac:dyDescent="0.25"/>
    <row r="2" spans="1:9" ht="18.75" x14ac:dyDescent="0.3">
      <c r="B2" s="4" t="s">
        <v>191</v>
      </c>
    </row>
    <row r="3" spans="1:9" ht="23.25" customHeight="1" x14ac:dyDescent="0.25">
      <c r="A3" s="9"/>
      <c r="B3" s="19" t="s">
        <v>51</v>
      </c>
    </row>
    <row r="4" spans="1:9" ht="11.25" customHeight="1" x14ac:dyDescent="0.25"/>
    <row r="5" spans="1:9" ht="30" customHeight="1" x14ac:dyDescent="0.25">
      <c r="A5" s="100" t="s">
        <v>10</v>
      </c>
      <c r="B5" s="101"/>
      <c r="C5" s="132"/>
      <c r="D5" s="132"/>
      <c r="E5" s="132"/>
      <c r="F5" s="132"/>
      <c r="G5" s="133"/>
    </row>
    <row r="6" spans="1:9" ht="7.5" customHeight="1" x14ac:dyDescent="0.25">
      <c r="A6" s="20"/>
      <c r="B6" s="44"/>
      <c r="C6" s="44"/>
      <c r="D6" s="44"/>
      <c r="E6" s="44"/>
      <c r="F6" s="44"/>
      <c r="G6" s="44"/>
    </row>
    <row r="7" spans="1:9" ht="8.25" customHeight="1" thickBot="1" x14ac:dyDescent="0.3">
      <c r="A7" s="9"/>
      <c r="B7" s="6"/>
    </row>
    <row r="8" spans="1:9" ht="21" customHeight="1" thickBot="1" x14ac:dyDescent="0.3">
      <c r="A8" s="103" t="s">
        <v>183</v>
      </c>
      <c r="B8" s="104"/>
      <c r="C8" s="134"/>
      <c r="D8" s="134"/>
      <c r="E8" s="134"/>
      <c r="F8" s="134"/>
      <c r="G8" s="135"/>
    </row>
    <row r="9" spans="1:9" ht="9" customHeight="1" x14ac:dyDescent="0.25">
      <c r="A9" s="45"/>
      <c r="B9" s="45"/>
    </row>
    <row r="10" spans="1:9" ht="9" customHeight="1" thickBot="1" x14ac:dyDescent="0.3">
      <c r="A10" s="10"/>
      <c r="B10" s="13"/>
    </row>
    <row r="11" spans="1:9" s="9" customFormat="1" ht="20.25" customHeight="1" x14ac:dyDescent="0.25">
      <c r="A11" s="84" t="s">
        <v>167</v>
      </c>
      <c r="B11" s="157"/>
      <c r="C11" s="140"/>
      <c r="D11" s="140"/>
      <c r="E11" s="140"/>
      <c r="F11" s="140"/>
      <c r="G11" s="141"/>
    </row>
    <row r="12" spans="1:9" s="9" customFormat="1" ht="20.25" customHeight="1" thickBot="1" x14ac:dyDescent="0.3">
      <c r="A12" s="85" t="s">
        <v>11</v>
      </c>
      <c r="B12" s="136">
        <f>'5a. Budget Summary Sheet'!B12:C12</f>
        <v>0</v>
      </c>
      <c r="C12" s="137"/>
      <c r="D12" s="137"/>
      <c r="E12" s="137"/>
      <c r="F12" s="137"/>
      <c r="G12" s="138"/>
    </row>
    <row r="13" spans="1:9" s="50" customFormat="1" ht="16.5" thickBot="1" x14ac:dyDescent="0.3">
      <c r="A13" s="46"/>
      <c r="B13" s="69"/>
    </row>
    <row r="14" spans="1:9" ht="18" customHeight="1" x14ac:dyDescent="0.25">
      <c r="A14" s="26" t="s">
        <v>0</v>
      </c>
      <c r="B14" s="28" t="s">
        <v>63</v>
      </c>
      <c r="C14" s="34" t="s">
        <v>59</v>
      </c>
      <c r="D14" s="41" t="s">
        <v>3</v>
      </c>
      <c r="E14" s="41" t="s">
        <v>60</v>
      </c>
      <c r="F14" s="99"/>
      <c r="G14" s="25" t="s">
        <v>15</v>
      </c>
    </row>
    <row r="15" spans="1:9" ht="18" customHeight="1" x14ac:dyDescent="0.25">
      <c r="A15" s="168" t="s">
        <v>144</v>
      </c>
      <c r="B15" s="183"/>
      <c r="C15" s="183"/>
      <c r="D15" s="183"/>
      <c r="E15" s="183"/>
      <c r="F15" s="183"/>
      <c r="G15" s="184"/>
    </row>
    <row r="16" spans="1:9" ht="18" customHeight="1" x14ac:dyDescent="0.25">
      <c r="A16" s="87" t="s">
        <v>157</v>
      </c>
      <c r="B16" s="77"/>
      <c r="C16" s="66"/>
      <c r="D16" s="67"/>
      <c r="E16" s="61">
        <f>D16*C16</f>
        <v>0</v>
      </c>
      <c r="F16" s="194"/>
      <c r="G16" s="68"/>
      <c r="H16" s="80"/>
      <c r="I16" s="80"/>
    </row>
    <row r="17" spans="1:9" ht="18" customHeight="1" x14ac:dyDescent="0.25">
      <c r="A17" s="87" t="s">
        <v>158</v>
      </c>
      <c r="B17" s="77"/>
      <c r="C17" s="66"/>
      <c r="D17" s="67"/>
      <c r="E17" s="61">
        <f>D17*C17</f>
        <v>0</v>
      </c>
      <c r="F17" s="194"/>
      <c r="G17" s="68"/>
      <c r="H17" s="80"/>
      <c r="I17" s="80"/>
    </row>
    <row r="18" spans="1:9" ht="18" customHeight="1" x14ac:dyDescent="0.25">
      <c r="A18" s="171" t="s">
        <v>171</v>
      </c>
      <c r="B18" s="172"/>
      <c r="C18" s="172"/>
      <c r="D18" s="173"/>
      <c r="E18" s="75">
        <f>SUM(E16:E17)</f>
        <v>0</v>
      </c>
      <c r="F18" s="195"/>
      <c r="G18" s="76"/>
      <c r="H18" s="80"/>
      <c r="I18" s="80"/>
    </row>
    <row r="19" spans="1:9" ht="18" customHeight="1" x14ac:dyDescent="0.25">
      <c r="A19" s="168" t="s">
        <v>155</v>
      </c>
      <c r="B19" s="169"/>
      <c r="C19" s="169"/>
      <c r="D19" s="169"/>
      <c r="E19" s="169"/>
      <c r="F19" s="169"/>
      <c r="G19" s="170"/>
    </row>
    <row r="20" spans="1:9" ht="18" customHeight="1" x14ac:dyDescent="0.25">
      <c r="A20" s="87" t="s">
        <v>159</v>
      </c>
      <c r="B20" s="77"/>
      <c r="C20" s="66"/>
      <c r="D20" s="67"/>
      <c r="E20" s="61">
        <f>D20*C20</f>
        <v>0</v>
      </c>
      <c r="F20" s="194"/>
      <c r="G20" s="68"/>
      <c r="H20" s="80"/>
      <c r="I20" s="80"/>
    </row>
    <row r="21" spans="1:9" ht="18" customHeight="1" x14ac:dyDescent="0.25">
      <c r="A21" s="87" t="s">
        <v>160</v>
      </c>
      <c r="B21" s="77"/>
      <c r="C21" s="66"/>
      <c r="D21" s="67"/>
      <c r="E21" s="61">
        <f t="shared" ref="E21:E24" si="0">D21*C21</f>
        <v>0</v>
      </c>
      <c r="F21" s="194"/>
      <c r="G21" s="68"/>
      <c r="H21" s="80"/>
      <c r="I21" s="80"/>
    </row>
    <row r="22" spans="1:9" ht="18" customHeight="1" x14ac:dyDescent="0.25">
      <c r="A22" s="87" t="s">
        <v>161</v>
      </c>
      <c r="B22" s="77"/>
      <c r="C22" s="66"/>
      <c r="D22" s="67"/>
      <c r="E22" s="61">
        <f t="shared" si="0"/>
        <v>0</v>
      </c>
      <c r="F22" s="194"/>
      <c r="G22" s="68"/>
      <c r="H22" s="80"/>
      <c r="I22" s="80"/>
    </row>
    <row r="23" spans="1:9" ht="18" customHeight="1" x14ac:dyDescent="0.25">
      <c r="A23" s="87" t="s">
        <v>162</v>
      </c>
      <c r="B23" s="77"/>
      <c r="C23" s="66"/>
      <c r="D23" s="67"/>
      <c r="E23" s="61">
        <f t="shared" si="0"/>
        <v>0</v>
      </c>
      <c r="F23" s="194"/>
      <c r="G23" s="68"/>
      <c r="H23" s="80"/>
      <c r="I23" s="80"/>
    </row>
    <row r="24" spans="1:9" ht="18" customHeight="1" x14ac:dyDescent="0.25">
      <c r="A24" s="87" t="s">
        <v>163</v>
      </c>
      <c r="B24" s="77"/>
      <c r="C24" s="78"/>
      <c r="D24" s="79"/>
      <c r="E24" s="61">
        <f t="shared" si="0"/>
        <v>0</v>
      </c>
      <c r="F24" s="194"/>
      <c r="G24" s="68"/>
      <c r="H24" s="80"/>
      <c r="I24" s="80"/>
    </row>
    <row r="25" spans="1:9" ht="18" customHeight="1" x14ac:dyDescent="0.25">
      <c r="A25" s="171" t="s">
        <v>171</v>
      </c>
      <c r="B25" s="172"/>
      <c r="C25" s="172"/>
      <c r="D25" s="173"/>
      <c r="E25" s="75">
        <f>SUM(E20:E24)</f>
        <v>0</v>
      </c>
      <c r="F25" s="195"/>
      <c r="G25" s="76"/>
      <c r="H25" s="80"/>
      <c r="I25" s="80"/>
    </row>
    <row r="26" spans="1:9" ht="18" customHeight="1" x14ac:dyDescent="0.25">
      <c r="A26" s="168" t="s">
        <v>156</v>
      </c>
      <c r="B26" s="169"/>
      <c r="C26" s="169"/>
      <c r="D26" s="169"/>
      <c r="E26" s="169"/>
      <c r="F26" s="169"/>
      <c r="G26" s="170"/>
    </row>
    <row r="27" spans="1:9" ht="18" customHeight="1" x14ac:dyDescent="0.25">
      <c r="A27" s="87" t="s">
        <v>164</v>
      </c>
      <c r="B27" s="77"/>
      <c r="C27" s="66"/>
      <c r="D27" s="67"/>
      <c r="E27" s="61">
        <f>D27*C27</f>
        <v>0</v>
      </c>
      <c r="F27" s="194"/>
      <c r="G27" s="68"/>
      <c r="H27" s="80"/>
      <c r="I27" s="80"/>
    </row>
    <row r="28" spans="1:9" ht="18" customHeight="1" x14ac:dyDescent="0.25">
      <c r="A28" s="87" t="s">
        <v>165</v>
      </c>
      <c r="B28" s="77"/>
      <c r="C28" s="66"/>
      <c r="D28" s="67"/>
      <c r="E28" s="61">
        <f t="shared" ref="E28:E29" si="1">D28*C28</f>
        <v>0</v>
      </c>
      <c r="F28" s="194"/>
      <c r="G28" s="68"/>
      <c r="H28" s="80"/>
      <c r="I28" s="80"/>
    </row>
    <row r="29" spans="1:9" ht="18" customHeight="1" x14ac:dyDescent="0.25">
      <c r="A29" s="87" t="s">
        <v>166</v>
      </c>
      <c r="B29" s="77"/>
      <c r="C29" s="66"/>
      <c r="D29" s="67"/>
      <c r="E29" s="61">
        <f t="shared" si="1"/>
        <v>0</v>
      </c>
      <c r="F29" s="194"/>
      <c r="G29" s="68"/>
      <c r="H29" s="80"/>
      <c r="I29" s="80"/>
    </row>
    <row r="30" spans="1:9" ht="18" customHeight="1" x14ac:dyDescent="0.25">
      <c r="A30" s="171" t="s">
        <v>171</v>
      </c>
      <c r="B30" s="172"/>
      <c r="C30" s="172"/>
      <c r="D30" s="173"/>
      <c r="E30" s="75">
        <f>SUM(E27:E29)</f>
        <v>0</v>
      </c>
      <c r="F30" s="195"/>
      <c r="G30" s="76"/>
      <c r="H30" s="80"/>
      <c r="I30" s="80"/>
    </row>
    <row r="31" spans="1:9" ht="16.5" thickBot="1" x14ac:dyDescent="0.3">
      <c r="A31" s="128" t="s">
        <v>61</v>
      </c>
      <c r="B31" s="147"/>
      <c r="C31" s="167"/>
      <c r="D31" s="151"/>
      <c r="E31" s="63">
        <f>SUM(E30,E25,E18)</f>
        <v>0</v>
      </c>
      <c r="F31" s="196"/>
      <c r="G31" s="64"/>
      <c r="H31" s="80"/>
      <c r="I31" s="80"/>
    </row>
    <row r="32" spans="1:9" ht="12.75" customHeight="1" x14ac:dyDescent="0.25">
      <c r="A32" s="49"/>
      <c r="B32" s="23"/>
    </row>
    <row r="33" spans="1:9" ht="15.75" customHeight="1" x14ac:dyDescent="0.25">
      <c r="A33" s="59"/>
      <c r="B33" s="72"/>
      <c r="I33" s="80"/>
    </row>
    <row r="34" spans="1:9" x14ac:dyDescent="0.25">
      <c r="A34" s="95" t="s">
        <v>187</v>
      </c>
      <c r="B34" s="185"/>
      <c r="C34" s="186"/>
      <c r="D34" s="186"/>
      <c r="E34" s="186"/>
      <c r="F34" s="186"/>
      <c r="G34" s="187"/>
    </row>
    <row r="35" spans="1:9" x14ac:dyDescent="0.25">
      <c r="B35" s="188"/>
      <c r="C35" s="189"/>
      <c r="D35" s="189"/>
      <c r="E35" s="189"/>
      <c r="F35" s="189"/>
      <c r="G35" s="190"/>
    </row>
    <row r="36" spans="1:9" x14ac:dyDescent="0.25">
      <c r="B36" s="188"/>
      <c r="C36" s="189"/>
      <c r="D36" s="189"/>
      <c r="E36" s="189"/>
      <c r="F36" s="189"/>
      <c r="G36" s="190"/>
    </row>
    <row r="37" spans="1:9" x14ac:dyDescent="0.25">
      <c r="B37" s="191"/>
      <c r="C37" s="192"/>
      <c r="D37" s="192"/>
      <c r="E37" s="192"/>
      <c r="F37" s="192"/>
      <c r="G37" s="193"/>
    </row>
  </sheetData>
  <mergeCells count="12">
    <mergeCell ref="B34:G37"/>
    <mergeCell ref="A26:G26"/>
    <mergeCell ref="A30:D30"/>
    <mergeCell ref="A31:D31"/>
    <mergeCell ref="A5:G5"/>
    <mergeCell ref="A8:G8"/>
    <mergeCell ref="A15:G15"/>
    <mergeCell ref="A18:D18"/>
    <mergeCell ref="A19:G19"/>
    <mergeCell ref="A25:D25"/>
    <mergeCell ref="B11:G11"/>
    <mergeCell ref="B12:G12"/>
  </mergeCells>
  <pageMargins left="0.70866141732283472" right="0.27559055118110237" top="0.74803149606299213" bottom="0.74803149606299213" header="0.23622047244094491" footer="0.31496062992125984"/>
  <pageSetup scale="68" orientation="portrait" r:id="rId1"/>
  <headerFooter>
    <oddHeader>&amp;C&amp;"-,Italic"&amp;A</oddHeader>
    <oddFooter>&amp;L&amp;9Application Form for SafiSan Projects&amp;CUBSUP&amp;R&amp;9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2"/>
  <sheetViews>
    <sheetView tabSelected="1" topLeftCell="A6" zoomScaleNormal="100" workbookViewId="0">
      <selection activeCell="G17" sqref="G17"/>
    </sheetView>
  </sheetViews>
  <sheetFormatPr defaultColWidth="9.140625" defaultRowHeight="15" x14ac:dyDescent="0.25"/>
  <cols>
    <col min="1" max="1" width="17.5703125" customWidth="1"/>
    <col min="2" max="2" width="78.7109375" customWidth="1"/>
    <col min="3" max="3" width="16.140625" style="1" customWidth="1"/>
    <col min="4" max="4" width="16.7109375" customWidth="1"/>
    <col min="5" max="5" width="18.85546875" customWidth="1"/>
    <col min="6" max="6" width="13.5703125" customWidth="1"/>
    <col min="10" max="10" width="10.5703125" bestFit="1" customWidth="1"/>
    <col min="11" max="11" width="12.42578125" customWidth="1"/>
  </cols>
  <sheetData>
    <row r="1" spans="1:11" s="2" customFormat="1" ht="11.25" customHeight="1" x14ac:dyDescent="0.25">
      <c r="A1" s="5"/>
      <c r="B1" s="5"/>
      <c r="C1" s="43"/>
    </row>
    <row r="2" spans="1:11" ht="18.75" x14ac:dyDescent="0.3">
      <c r="A2" s="5"/>
      <c r="B2" s="4" t="s">
        <v>191</v>
      </c>
      <c r="C2" s="8"/>
    </row>
    <row r="3" spans="1:11" ht="23.25" customHeight="1" x14ac:dyDescent="0.25">
      <c r="A3" s="9"/>
      <c r="B3" s="19" t="s">
        <v>51</v>
      </c>
      <c r="C3" s="8"/>
    </row>
    <row r="4" spans="1:11" ht="11.25" customHeight="1" x14ac:dyDescent="0.25">
      <c r="A4" s="5"/>
      <c r="B4" s="5"/>
      <c r="C4" s="5"/>
    </row>
    <row r="5" spans="1:11" s="2" customFormat="1" ht="30" customHeight="1" x14ac:dyDescent="0.25">
      <c r="A5" s="197" t="s">
        <v>10</v>
      </c>
      <c r="B5" s="198"/>
      <c r="C5" s="198"/>
      <c r="D5" s="198"/>
      <c r="E5" s="198"/>
    </row>
    <row r="6" spans="1:11" s="2" customFormat="1" ht="7.5" customHeight="1" x14ac:dyDescent="0.25">
      <c r="A6" s="20"/>
      <c r="B6" s="44"/>
      <c r="C6" s="44"/>
    </row>
    <row r="7" spans="1:11" ht="8.25" customHeight="1" x14ac:dyDescent="0.25">
      <c r="A7" s="9"/>
      <c r="B7" s="7"/>
      <c r="C7" s="8"/>
    </row>
    <row r="8" spans="1:11" ht="21" customHeight="1" x14ac:dyDescent="0.25">
      <c r="A8" s="199" t="s">
        <v>175</v>
      </c>
      <c r="B8" s="200"/>
      <c r="C8" s="200"/>
      <c r="D8" s="200"/>
      <c r="E8" s="200"/>
    </row>
    <row r="9" spans="1:11" s="2" customFormat="1" ht="9" customHeight="1" x14ac:dyDescent="0.25">
      <c r="A9" s="45"/>
      <c r="B9" s="45"/>
      <c r="C9" s="45"/>
    </row>
    <row r="10" spans="1:11" ht="9" customHeight="1" thickBot="1" x14ac:dyDescent="0.3">
      <c r="A10" s="10"/>
      <c r="B10" s="14"/>
      <c r="C10" s="15"/>
    </row>
    <row r="11" spans="1:11" s="3" customFormat="1" ht="20.25" customHeight="1" x14ac:dyDescent="0.25">
      <c r="A11" s="84" t="s">
        <v>167</v>
      </c>
      <c r="B11" s="201">
        <f>'Please Read!'!B11:C11</f>
        <v>0</v>
      </c>
      <c r="C11" s="202"/>
      <c r="D11" s="202"/>
      <c r="E11" s="202"/>
    </row>
    <row r="12" spans="1:11" s="3" customFormat="1" ht="20.25" customHeight="1" thickBot="1" x14ac:dyDescent="0.3">
      <c r="A12" s="85" t="s">
        <v>11</v>
      </c>
      <c r="B12" s="201">
        <f>'Please Read!'!B12:C12</f>
        <v>0</v>
      </c>
      <c r="C12" s="202"/>
      <c r="D12" s="202"/>
      <c r="E12" s="202"/>
    </row>
    <row r="13" spans="1:11" s="11" customFormat="1" ht="16.5" thickBot="1" x14ac:dyDescent="0.3">
      <c r="A13" s="46"/>
      <c r="B13" s="47"/>
      <c r="C13" s="48"/>
    </row>
    <row r="14" spans="1:11" s="5" customFormat="1" ht="30" customHeight="1" x14ac:dyDescent="0.25">
      <c r="A14" s="26" t="s">
        <v>0</v>
      </c>
      <c r="B14" s="40" t="s">
        <v>63</v>
      </c>
      <c r="C14" s="99" t="s">
        <v>1</v>
      </c>
      <c r="D14" s="207" t="s">
        <v>193</v>
      </c>
      <c r="E14" s="207" t="s">
        <v>194</v>
      </c>
    </row>
    <row r="15" spans="1:11" ht="18" customHeight="1" x14ac:dyDescent="0.25">
      <c r="A15" s="83" t="s">
        <v>67</v>
      </c>
      <c r="B15" s="21" t="s">
        <v>8</v>
      </c>
      <c r="C15" s="203">
        <f>'5b. Personnel'!F17</f>
        <v>0</v>
      </c>
      <c r="D15" s="208"/>
      <c r="E15" s="208"/>
      <c r="F15" s="12"/>
      <c r="J15" s="12"/>
      <c r="K15" s="12"/>
    </row>
    <row r="16" spans="1:11" s="2" customFormat="1" ht="18" customHeight="1" x14ac:dyDescent="0.25">
      <c r="A16" s="83" t="s">
        <v>68</v>
      </c>
      <c r="B16" s="21" t="s">
        <v>5</v>
      </c>
      <c r="C16" s="203"/>
      <c r="D16" s="208"/>
      <c r="E16" s="208"/>
      <c r="F16" s="12"/>
      <c r="J16" s="12"/>
      <c r="K16" s="12"/>
    </row>
    <row r="17" spans="1:11" s="2" customFormat="1" ht="18" customHeight="1" x14ac:dyDescent="0.25">
      <c r="A17" s="83" t="s">
        <v>70</v>
      </c>
      <c r="B17" s="21" t="s">
        <v>50</v>
      </c>
      <c r="C17" s="203"/>
      <c r="D17" s="208"/>
      <c r="E17" s="208"/>
      <c r="F17" s="12"/>
      <c r="J17" s="12"/>
      <c r="K17" s="12"/>
    </row>
    <row r="18" spans="1:11" s="2" customFormat="1" ht="18" customHeight="1" x14ac:dyDescent="0.25">
      <c r="A18" s="83" t="s">
        <v>72</v>
      </c>
      <c r="B18" s="21" t="s">
        <v>4</v>
      </c>
      <c r="C18" s="203">
        <f>'5e. Project Administration'!E25</f>
        <v>0</v>
      </c>
      <c r="D18" s="208"/>
      <c r="E18" s="208"/>
      <c r="F18" s="12"/>
      <c r="J18" s="12"/>
      <c r="K18" s="12"/>
    </row>
    <row r="19" spans="1:11" s="2" customFormat="1" ht="18" customHeight="1" x14ac:dyDescent="0.25">
      <c r="A19" s="83" t="s">
        <v>104</v>
      </c>
      <c r="B19" s="21" t="s">
        <v>52</v>
      </c>
      <c r="C19" s="203">
        <f>'5f. Sanitation Unit Pckge'!E30</f>
        <v>0</v>
      </c>
      <c r="D19" s="208"/>
      <c r="E19" s="208"/>
      <c r="F19" s="12"/>
      <c r="J19" s="12"/>
      <c r="K19" s="12"/>
    </row>
    <row r="20" spans="1:11" s="2" customFormat="1" ht="18" customHeight="1" x14ac:dyDescent="0.25">
      <c r="A20" s="83" t="s">
        <v>105</v>
      </c>
      <c r="B20" s="21" t="s">
        <v>9</v>
      </c>
      <c r="C20" s="203"/>
      <c r="D20" s="208"/>
      <c r="E20" s="208"/>
      <c r="F20" s="12"/>
      <c r="J20" s="12"/>
      <c r="K20" s="12"/>
    </row>
    <row r="21" spans="1:11" s="2" customFormat="1" ht="18" customHeight="1" x14ac:dyDescent="0.25">
      <c r="A21" s="83" t="s">
        <v>106</v>
      </c>
      <c r="B21" s="21" t="s">
        <v>53</v>
      </c>
      <c r="C21" s="203">
        <f>'5g.1 DTF Schedule of Materials'!E31</f>
        <v>0</v>
      </c>
      <c r="D21" s="208"/>
      <c r="E21" s="208"/>
      <c r="F21" s="12"/>
      <c r="J21" s="12"/>
      <c r="K21" s="12"/>
    </row>
    <row r="22" spans="1:11" s="2" customFormat="1" ht="18" customHeight="1" x14ac:dyDescent="0.25">
      <c r="A22" s="83" t="s">
        <v>107</v>
      </c>
      <c r="B22" s="21" t="s">
        <v>54</v>
      </c>
      <c r="C22" s="203">
        <f>'5g.2 DTF Labour Cost'!E31</f>
        <v>0</v>
      </c>
      <c r="D22" s="208"/>
      <c r="E22" s="208"/>
      <c r="F22" s="12"/>
      <c r="J22" s="12"/>
      <c r="K22" s="12"/>
    </row>
    <row r="23" spans="1:11" ht="15.75" x14ac:dyDescent="0.25">
      <c r="A23" s="36"/>
      <c r="B23" s="38" t="s">
        <v>186</v>
      </c>
      <c r="C23" s="204">
        <f>C20+C19+C18+C16+C15</f>
        <v>0</v>
      </c>
      <c r="D23" s="208"/>
      <c r="E23" s="208"/>
      <c r="F23" s="12"/>
      <c r="J23" s="12"/>
      <c r="K23" s="12"/>
    </row>
    <row r="24" spans="1:11" s="5" customFormat="1" x14ac:dyDescent="0.25">
      <c r="A24" s="37"/>
      <c r="B24" s="39" t="s">
        <v>185</v>
      </c>
      <c r="C24" s="205">
        <f>C23*0.05</f>
        <v>0</v>
      </c>
      <c r="D24" s="209"/>
      <c r="E24" s="209"/>
      <c r="F24" s="12"/>
      <c r="J24" s="12"/>
      <c r="K24" s="12"/>
    </row>
    <row r="25" spans="1:11" s="5" customFormat="1" ht="16.5" thickBot="1" x14ac:dyDescent="0.3">
      <c r="A25" s="117" t="s">
        <v>2</v>
      </c>
      <c r="B25" s="118"/>
      <c r="C25" s="206">
        <f>C24+C23</f>
        <v>0</v>
      </c>
      <c r="D25" s="209"/>
      <c r="E25" s="209"/>
      <c r="F25" s="12"/>
      <c r="J25" s="12"/>
      <c r="K25" s="12"/>
    </row>
    <row r="26" spans="1:11" ht="12.75" customHeight="1" x14ac:dyDescent="0.25">
      <c r="A26" s="49"/>
      <c r="B26" s="23"/>
      <c r="C26" s="24"/>
    </row>
    <row r="27" spans="1:11" ht="12" customHeight="1" x14ac:dyDescent="0.25">
      <c r="A27" s="16"/>
      <c r="B27" s="2"/>
      <c r="C27" s="2"/>
      <c r="K27" s="12"/>
    </row>
    <row r="28" spans="1:11" x14ac:dyDescent="0.25">
      <c r="A28" s="89" t="s">
        <v>187</v>
      </c>
      <c r="B28" s="111"/>
      <c r="C28" s="112"/>
    </row>
    <row r="29" spans="1:11" x14ac:dyDescent="0.25">
      <c r="B29" s="113"/>
      <c r="C29" s="114"/>
    </row>
    <row r="30" spans="1:11" x14ac:dyDescent="0.25">
      <c r="B30" s="113"/>
      <c r="C30" s="114"/>
    </row>
    <row r="31" spans="1:11" x14ac:dyDescent="0.25">
      <c r="B31" s="115"/>
      <c r="C31" s="116"/>
    </row>
    <row r="32" spans="1:11" x14ac:dyDescent="0.25">
      <c r="C32" s="17"/>
    </row>
  </sheetData>
  <mergeCells count="6">
    <mergeCell ref="B28:C31"/>
    <mergeCell ref="A25:B25"/>
    <mergeCell ref="A5:E5"/>
    <mergeCell ref="A8:E8"/>
    <mergeCell ref="B11:E11"/>
    <mergeCell ref="B12:E12"/>
  </mergeCells>
  <pageMargins left="0.70866141732283472" right="0.27559055118110237" top="0.74803149606299213" bottom="0.74803149606299213" header="0.23622047244094491" footer="0.31496062992125984"/>
  <pageSetup scale="89" orientation="portrait" r:id="rId1"/>
  <headerFooter>
    <oddHeader>&amp;C&amp;"-,Italic"&amp;A</oddHeader>
    <oddFooter>&amp;L&amp;9Application Form for SafiSan Projects&amp;CUBSUP&amp;R&amp;9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24"/>
  <sheetViews>
    <sheetView zoomScaleNormal="100" workbookViewId="0">
      <selection activeCell="E3" sqref="E3"/>
    </sheetView>
  </sheetViews>
  <sheetFormatPr defaultColWidth="9.140625" defaultRowHeight="15" x14ac:dyDescent="0.25"/>
  <cols>
    <col min="1" max="1" width="15.28515625" style="2" customWidth="1"/>
    <col min="2" max="2" width="47.28515625" style="2" customWidth="1"/>
    <col min="3" max="3" width="10.7109375" style="1" customWidth="1"/>
    <col min="4" max="4" width="8.42578125" style="2" bestFit="1" customWidth="1"/>
    <col min="5" max="5" width="14.42578125" style="2" bestFit="1" customWidth="1"/>
    <col min="6" max="6" width="15" style="2" bestFit="1" customWidth="1"/>
    <col min="7" max="8" width="9.140625" style="2"/>
    <col min="9" max="9" width="10.5703125" style="2" bestFit="1" customWidth="1"/>
    <col min="10" max="10" width="12.42578125" style="2" customWidth="1"/>
    <col min="11" max="16384" width="9.140625" style="2"/>
  </cols>
  <sheetData>
    <row r="1" spans="1:10" ht="11.25" customHeight="1" x14ac:dyDescent="0.25">
      <c r="A1" s="5"/>
      <c r="B1" s="5"/>
      <c r="C1" s="43"/>
      <c r="D1" s="5"/>
      <c r="E1" s="5"/>
      <c r="F1" s="5"/>
    </row>
    <row r="2" spans="1:10" ht="18.75" x14ac:dyDescent="0.3">
      <c r="A2" s="5"/>
      <c r="B2" s="4" t="s">
        <v>191</v>
      </c>
      <c r="C2" s="8"/>
      <c r="D2" s="5"/>
      <c r="E2" s="5"/>
      <c r="F2" s="5"/>
    </row>
    <row r="3" spans="1:10" ht="23.25" customHeight="1" x14ac:dyDescent="0.25">
      <c r="A3" s="9"/>
      <c r="B3" s="19" t="s">
        <v>51</v>
      </c>
      <c r="C3" s="8"/>
      <c r="D3" s="5"/>
      <c r="E3" s="5"/>
      <c r="F3" s="5"/>
    </row>
    <row r="4" spans="1:10" ht="11.25" customHeight="1" x14ac:dyDescent="0.25">
      <c r="A4" s="5"/>
      <c r="B4" s="5"/>
      <c r="C4" s="5"/>
      <c r="D4" s="5"/>
      <c r="E4" s="5"/>
      <c r="F4" s="5"/>
    </row>
    <row r="5" spans="1:10" ht="30" customHeight="1" x14ac:dyDescent="0.25">
      <c r="A5" s="100" t="s">
        <v>10</v>
      </c>
      <c r="B5" s="101"/>
      <c r="C5" s="101"/>
      <c r="D5" s="132"/>
      <c r="E5" s="132"/>
      <c r="F5" s="133"/>
    </row>
    <row r="6" spans="1:10" ht="7.5" customHeight="1" x14ac:dyDescent="0.25">
      <c r="A6" s="20"/>
      <c r="B6" s="44"/>
      <c r="C6" s="44"/>
      <c r="D6" s="44"/>
      <c r="E6" s="44"/>
      <c r="F6" s="44"/>
    </row>
    <row r="7" spans="1:10" ht="8.25" customHeight="1" thickBot="1" x14ac:dyDescent="0.3">
      <c r="A7" s="9"/>
      <c r="B7" s="7"/>
      <c r="C7" s="8"/>
      <c r="D7" s="5"/>
      <c r="E7" s="5"/>
      <c r="F7" s="5"/>
    </row>
    <row r="8" spans="1:10" ht="21" customHeight="1" thickBot="1" x14ac:dyDescent="0.3">
      <c r="A8" s="103" t="s">
        <v>176</v>
      </c>
      <c r="B8" s="104"/>
      <c r="C8" s="104"/>
      <c r="D8" s="134"/>
      <c r="E8" s="134"/>
      <c r="F8" s="135"/>
    </row>
    <row r="9" spans="1:10" ht="9" customHeight="1" x14ac:dyDescent="0.25">
      <c r="A9" s="45"/>
      <c r="B9" s="45"/>
      <c r="C9" s="45"/>
      <c r="D9" s="5"/>
      <c r="E9" s="5"/>
      <c r="F9" s="5"/>
    </row>
    <row r="10" spans="1:10" ht="9" customHeight="1" thickBot="1" x14ac:dyDescent="0.3">
      <c r="A10" s="10"/>
      <c r="B10" s="14"/>
      <c r="C10" s="15"/>
      <c r="D10" s="5"/>
      <c r="E10" s="5"/>
      <c r="F10" s="5"/>
    </row>
    <row r="11" spans="1:10" s="3" customFormat="1" ht="20.25" customHeight="1" x14ac:dyDescent="0.25">
      <c r="A11" s="84" t="s">
        <v>168</v>
      </c>
      <c r="B11" s="139">
        <f>'5a. Budget Summary Sheet'!B11:C11</f>
        <v>0</v>
      </c>
      <c r="C11" s="140"/>
      <c r="D11" s="140"/>
      <c r="E11" s="140"/>
      <c r="F11" s="141"/>
    </row>
    <row r="12" spans="1:10" s="3" customFormat="1" ht="20.25" customHeight="1" thickBot="1" x14ac:dyDescent="0.3">
      <c r="A12" s="85" t="s">
        <v>11</v>
      </c>
      <c r="B12" s="136">
        <f>'5a. Budget Summary Sheet'!B12:C12</f>
        <v>0</v>
      </c>
      <c r="C12" s="137"/>
      <c r="D12" s="137"/>
      <c r="E12" s="137"/>
      <c r="F12" s="138"/>
    </row>
    <row r="13" spans="1:10" s="11" customFormat="1" ht="16.5" thickBot="1" x14ac:dyDescent="0.3">
      <c r="A13" s="46"/>
      <c r="B13" s="47"/>
      <c r="C13" s="48"/>
      <c r="D13" s="50"/>
      <c r="E13" s="50"/>
      <c r="F13" s="50"/>
    </row>
    <row r="14" spans="1:10" s="5" customFormat="1" ht="18" customHeight="1" x14ac:dyDescent="0.25">
      <c r="A14" s="26" t="s">
        <v>0</v>
      </c>
      <c r="B14" s="29" t="s">
        <v>56</v>
      </c>
      <c r="C14" s="27" t="s">
        <v>57</v>
      </c>
      <c r="D14" s="27" t="s">
        <v>58</v>
      </c>
      <c r="E14" s="27" t="s">
        <v>59</v>
      </c>
      <c r="F14" s="25" t="s">
        <v>60</v>
      </c>
    </row>
    <row r="15" spans="1:10" ht="18" customHeight="1" x14ac:dyDescent="0.25">
      <c r="A15" s="86" t="s">
        <v>65</v>
      </c>
      <c r="B15" s="21" t="s">
        <v>6</v>
      </c>
      <c r="C15" s="18" t="s">
        <v>62</v>
      </c>
      <c r="D15" s="51">
        <v>6</v>
      </c>
      <c r="E15" s="54"/>
      <c r="F15" s="52">
        <f>E15*D15</f>
        <v>0</v>
      </c>
      <c r="I15" s="12"/>
      <c r="J15" s="12"/>
    </row>
    <row r="16" spans="1:10" ht="18" customHeight="1" x14ac:dyDescent="0.25">
      <c r="A16" s="86" t="s">
        <v>66</v>
      </c>
      <c r="B16" s="21" t="s">
        <v>7</v>
      </c>
      <c r="C16" s="18" t="s">
        <v>62</v>
      </c>
      <c r="D16" s="51">
        <v>6</v>
      </c>
      <c r="E16" s="54"/>
      <c r="F16" s="52">
        <f>E16*D16</f>
        <v>0</v>
      </c>
      <c r="I16" s="12"/>
      <c r="J16" s="12"/>
    </row>
    <row r="17" spans="1:10" s="5" customFormat="1" ht="16.5" thickBot="1" x14ac:dyDescent="0.3">
      <c r="A17" s="128" t="s">
        <v>61</v>
      </c>
      <c r="B17" s="129"/>
      <c r="C17" s="130"/>
      <c r="D17" s="130"/>
      <c r="E17" s="131"/>
      <c r="F17" s="53">
        <f>SUM(F15:F16)</f>
        <v>0</v>
      </c>
      <c r="I17" s="12"/>
      <c r="J17" s="12"/>
    </row>
    <row r="18" spans="1:10" ht="12.75" customHeight="1" x14ac:dyDescent="0.25">
      <c r="A18" s="22"/>
      <c r="B18" s="23"/>
      <c r="C18" s="24"/>
    </row>
    <row r="19" spans="1:10" ht="12" customHeight="1" x14ac:dyDescent="0.25">
      <c r="A19" s="16"/>
      <c r="C19" s="2"/>
      <c r="J19" s="12"/>
    </row>
    <row r="20" spans="1:10" x14ac:dyDescent="0.25">
      <c r="A20" s="89" t="s">
        <v>188</v>
      </c>
      <c r="B20" s="119"/>
      <c r="C20" s="120"/>
      <c r="D20" s="120"/>
      <c r="E20" s="120"/>
      <c r="F20" s="121"/>
    </row>
    <row r="21" spans="1:10" x14ac:dyDescent="0.25">
      <c r="B21" s="122"/>
      <c r="C21" s="123"/>
      <c r="D21" s="123"/>
      <c r="E21" s="123"/>
      <c r="F21" s="124"/>
    </row>
    <row r="22" spans="1:10" x14ac:dyDescent="0.25">
      <c r="B22" s="122"/>
      <c r="C22" s="123"/>
      <c r="D22" s="123"/>
      <c r="E22" s="123"/>
      <c r="F22" s="124"/>
    </row>
    <row r="23" spans="1:10" x14ac:dyDescent="0.25">
      <c r="B23" s="125"/>
      <c r="C23" s="126"/>
      <c r="D23" s="126"/>
      <c r="E23" s="126"/>
      <c r="F23" s="127"/>
    </row>
    <row r="24" spans="1:10" x14ac:dyDescent="0.25">
      <c r="C24" s="17"/>
    </row>
  </sheetData>
  <mergeCells count="6">
    <mergeCell ref="B20:F23"/>
    <mergeCell ref="A17:E17"/>
    <mergeCell ref="A5:F5"/>
    <mergeCell ref="A8:F8"/>
    <mergeCell ref="B12:F12"/>
    <mergeCell ref="B11:F11"/>
  </mergeCells>
  <pageMargins left="0.70866141732283472" right="0.27559055118110237" top="0.74803149606299213" bottom="0.74803149606299213" header="0.23622047244094491" footer="0.31496062992125984"/>
  <pageSetup scale="90" orientation="portrait" r:id="rId1"/>
  <headerFooter>
    <oddHeader>&amp;C&amp;"-,Italic"&amp;A</oddHeader>
    <oddFooter>&amp;L&amp;9Application Form for SafiSan Projects&amp;CUBSUP&amp;R&amp;9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30"/>
  <sheetViews>
    <sheetView topLeftCell="A7" zoomScaleNormal="100" workbookViewId="0">
      <selection activeCell="J21" sqref="J21"/>
    </sheetView>
  </sheetViews>
  <sheetFormatPr defaultColWidth="9.140625" defaultRowHeight="15" x14ac:dyDescent="0.25"/>
  <cols>
    <col min="1" max="1" width="15.7109375" style="2" customWidth="1"/>
    <col min="2" max="2" width="37.5703125" style="2" customWidth="1"/>
    <col min="3" max="3" width="15.28515625" style="1" customWidth="1"/>
    <col min="4" max="4" width="16.7109375" style="2" bestFit="1" customWidth="1"/>
    <col min="5" max="5" width="12.42578125" style="2" customWidth="1"/>
    <col min="6" max="6" width="13.140625" style="2" customWidth="1"/>
    <col min="7" max="8" width="9.140625" style="2"/>
    <col min="9" max="9" width="10.5703125" style="2" bestFit="1" customWidth="1"/>
    <col min="10" max="10" width="12.42578125" style="2" customWidth="1"/>
    <col min="11" max="16384" width="9.140625" style="2"/>
  </cols>
  <sheetData>
    <row r="1" spans="1:6" ht="11.25" customHeight="1" x14ac:dyDescent="0.25">
      <c r="A1" s="5"/>
      <c r="B1" s="5"/>
      <c r="C1" s="43"/>
      <c r="D1" s="5"/>
      <c r="E1" s="5"/>
      <c r="F1" s="5"/>
    </row>
    <row r="2" spans="1:6" ht="18.75" x14ac:dyDescent="0.3">
      <c r="A2" s="5"/>
      <c r="B2" s="4" t="s">
        <v>191</v>
      </c>
      <c r="C2" s="8"/>
      <c r="D2" s="5"/>
      <c r="E2" s="5"/>
      <c r="F2" s="5"/>
    </row>
    <row r="3" spans="1:6" ht="23.25" customHeight="1" x14ac:dyDescent="0.25">
      <c r="A3" s="9"/>
      <c r="B3" s="19" t="s">
        <v>51</v>
      </c>
      <c r="C3" s="8"/>
      <c r="D3" s="5"/>
      <c r="E3" s="5"/>
      <c r="F3" s="5"/>
    </row>
    <row r="4" spans="1:6" ht="11.25" customHeight="1" x14ac:dyDescent="0.25">
      <c r="A4" s="5"/>
      <c r="B4" s="5"/>
      <c r="C4" s="5"/>
      <c r="D4" s="5"/>
      <c r="E4" s="5"/>
      <c r="F4" s="5"/>
    </row>
    <row r="5" spans="1:6" ht="30" customHeight="1" x14ac:dyDescent="0.25">
      <c r="A5" s="100" t="s">
        <v>10</v>
      </c>
      <c r="B5" s="101"/>
      <c r="C5" s="101"/>
      <c r="D5" s="132"/>
      <c r="E5" s="132"/>
      <c r="F5" s="133"/>
    </row>
    <row r="6" spans="1:6" ht="7.5" customHeight="1" x14ac:dyDescent="0.25">
      <c r="A6" s="20"/>
      <c r="B6" s="44"/>
      <c r="C6" s="44"/>
      <c r="D6" s="44"/>
      <c r="E6" s="44"/>
      <c r="F6" s="44"/>
    </row>
    <row r="7" spans="1:6" ht="8.25" customHeight="1" thickBot="1" x14ac:dyDescent="0.3">
      <c r="A7" s="9"/>
      <c r="B7" s="7"/>
      <c r="C7" s="8"/>
      <c r="D7" s="5"/>
      <c r="E7" s="5"/>
      <c r="F7" s="5"/>
    </row>
    <row r="8" spans="1:6" ht="21" customHeight="1" thickBot="1" x14ac:dyDescent="0.3">
      <c r="A8" s="103" t="s">
        <v>177</v>
      </c>
      <c r="B8" s="104"/>
      <c r="C8" s="104"/>
      <c r="D8" s="134"/>
      <c r="E8" s="134"/>
      <c r="F8" s="135"/>
    </row>
    <row r="9" spans="1:6" ht="9" customHeight="1" x14ac:dyDescent="0.25">
      <c r="A9" s="45"/>
      <c r="B9" s="45"/>
      <c r="C9" s="45"/>
      <c r="D9" s="5"/>
      <c r="E9" s="5"/>
      <c r="F9" s="5"/>
    </row>
    <row r="10" spans="1:6" ht="9" customHeight="1" thickBot="1" x14ac:dyDescent="0.3">
      <c r="A10" s="10"/>
      <c r="B10" s="14"/>
      <c r="C10" s="15"/>
      <c r="D10" s="5"/>
      <c r="E10" s="5"/>
      <c r="F10" s="5"/>
    </row>
    <row r="11" spans="1:6" s="3" customFormat="1" ht="20.25" customHeight="1" x14ac:dyDescent="0.25">
      <c r="A11" s="84" t="s">
        <v>168</v>
      </c>
      <c r="B11" s="139">
        <f>'5a. Budget Summary Sheet'!B11:C11</f>
        <v>0</v>
      </c>
      <c r="C11" s="140"/>
      <c r="D11" s="140"/>
      <c r="E11" s="140"/>
      <c r="F11" s="141"/>
    </row>
    <row r="12" spans="1:6" s="3" customFormat="1" ht="20.25" customHeight="1" thickBot="1" x14ac:dyDescent="0.3">
      <c r="A12" s="85" t="s">
        <v>11</v>
      </c>
      <c r="B12" s="136">
        <f>'5a. Budget Summary Sheet'!B12:C12</f>
        <v>0</v>
      </c>
      <c r="C12" s="137"/>
      <c r="D12" s="137"/>
      <c r="E12" s="137"/>
      <c r="F12" s="138"/>
    </row>
    <row r="13" spans="1:6" s="11" customFormat="1" ht="16.5" thickBot="1" x14ac:dyDescent="0.3">
      <c r="A13" s="46"/>
      <c r="B13" s="47"/>
      <c r="C13" s="48"/>
      <c r="D13" s="50"/>
      <c r="E13" s="50"/>
      <c r="F13" s="50"/>
    </row>
    <row r="14" spans="1:6" s="11" customFormat="1" ht="16.5" thickBot="1" x14ac:dyDescent="0.3">
      <c r="A14" s="142" t="s">
        <v>64</v>
      </c>
      <c r="B14" s="143"/>
      <c r="C14" s="143"/>
      <c r="D14" s="143"/>
      <c r="E14" s="144"/>
      <c r="F14" s="55">
        <v>30000</v>
      </c>
    </row>
    <row r="15" spans="1:6" s="11" customFormat="1" ht="16.5" thickBot="1" x14ac:dyDescent="0.3">
      <c r="A15" s="46"/>
      <c r="B15" s="47"/>
      <c r="C15" s="48"/>
      <c r="D15" s="50"/>
      <c r="E15" s="50"/>
      <c r="F15" s="50"/>
    </row>
    <row r="16" spans="1:6" s="5" customFormat="1" ht="18" customHeight="1" x14ac:dyDescent="0.25">
      <c r="A16" s="26" t="s">
        <v>0</v>
      </c>
      <c r="B16" s="29" t="s">
        <v>63</v>
      </c>
      <c r="C16" s="27" t="s">
        <v>60</v>
      </c>
      <c r="D16" s="27" t="s">
        <v>75</v>
      </c>
      <c r="E16" s="149" t="s">
        <v>76</v>
      </c>
      <c r="F16" s="150"/>
    </row>
    <row r="17" spans="1:10" ht="18" customHeight="1" x14ac:dyDescent="0.25">
      <c r="A17" s="87" t="s">
        <v>69</v>
      </c>
      <c r="B17" s="31" t="s">
        <v>48</v>
      </c>
      <c r="C17" s="60"/>
      <c r="D17" s="56">
        <f>C17/$F$14</f>
        <v>0</v>
      </c>
      <c r="E17" s="145"/>
      <c r="F17" s="146"/>
      <c r="I17" s="12"/>
      <c r="J17" s="12"/>
    </row>
    <row r="18" spans="1:10" ht="18" customHeight="1" x14ac:dyDescent="0.25">
      <c r="A18" s="87" t="s">
        <v>77</v>
      </c>
      <c r="B18" s="31" t="s">
        <v>49</v>
      </c>
      <c r="C18" s="60"/>
      <c r="D18" s="56">
        <f t="shared" ref="D18:D21" si="0">C18/$F$14</f>
        <v>0</v>
      </c>
      <c r="E18" s="145"/>
      <c r="F18" s="146"/>
      <c r="I18" s="12"/>
      <c r="J18" s="12"/>
    </row>
    <row r="19" spans="1:10" ht="18" customHeight="1" x14ac:dyDescent="0.25">
      <c r="A19" s="87" t="s">
        <v>78</v>
      </c>
      <c r="B19" s="31" t="s">
        <v>80</v>
      </c>
      <c r="C19" s="60"/>
      <c r="D19" s="56">
        <f t="shared" si="0"/>
        <v>0</v>
      </c>
      <c r="E19" s="145"/>
      <c r="F19" s="146"/>
      <c r="I19" s="12"/>
      <c r="J19" s="12"/>
    </row>
    <row r="20" spans="1:10" ht="18" customHeight="1" x14ac:dyDescent="0.25">
      <c r="A20" s="87" t="s">
        <v>79</v>
      </c>
      <c r="B20" s="82" t="s">
        <v>174</v>
      </c>
      <c r="C20" s="60"/>
      <c r="D20" s="56">
        <f t="shared" si="0"/>
        <v>0</v>
      </c>
      <c r="E20" s="145"/>
      <c r="F20" s="146"/>
      <c r="I20" s="12"/>
      <c r="J20" s="12"/>
    </row>
    <row r="21" spans="1:10" ht="18" customHeight="1" x14ac:dyDescent="0.25">
      <c r="A21" s="87" t="s">
        <v>70</v>
      </c>
      <c r="B21" s="31" t="s">
        <v>50</v>
      </c>
      <c r="C21" s="60"/>
      <c r="D21" s="56">
        <f t="shared" si="0"/>
        <v>0</v>
      </c>
      <c r="E21" s="145"/>
      <c r="F21" s="146"/>
      <c r="I21" s="12"/>
      <c r="J21" s="12"/>
    </row>
    <row r="22" spans="1:10" s="5" customFormat="1" ht="16.5" thickBot="1" x14ac:dyDescent="0.3">
      <c r="A22" s="128" t="s">
        <v>61</v>
      </c>
      <c r="B22" s="147"/>
      <c r="C22" s="57">
        <f>SUM(C17:C21)</f>
        <v>0</v>
      </c>
      <c r="D22" s="58">
        <f>C22/$F$14</f>
        <v>0</v>
      </c>
      <c r="E22" s="130"/>
      <c r="F22" s="148"/>
      <c r="I22" s="12"/>
      <c r="J22" s="12"/>
    </row>
    <row r="23" spans="1:10" ht="12.75" customHeight="1" x14ac:dyDescent="0.25">
      <c r="A23" s="49"/>
      <c r="B23" s="23"/>
      <c r="C23" s="24"/>
      <c r="D23" s="5"/>
      <c r="E23" s="5"/>
      <c r="F23" s="5"/>
    </row>
    <row r="24" spans="1:10" ht="15.75" customHeight="1" x14ac:dyDescent="0.25">
      <c r="A24" s="93" t="s">
        <v>55</v>
      </c>
      <c r="B24" s="5" t="s">
        <v>169</v>
      </c>
      <c r="C24" s="5"/>
      <c r="D24" s="5"/>
      <c r="E24" s="5"/>
      <c r="F24" s="5"/>
      <c r="J24" s="12"/>
    </row>
    <row r="25" spans="1:10" x14ac:dyDescent="0.25">
      <c r="A25" s="91"/>
      <c r="B25" s="5" t="s">
        <v>170</v>
      </c>
      <c r="C25" s="43"/>
      <c r="D25" s="5"/>
      <c r="E25" s="5"/>
      <c r="F25" s="5"/>
    </row>
    <row r="27" spans="1:10" x14ac:dyDescent="0.25">
      <c r="A27" s="90" t="s">
        <v>188</v>
      </c>
      <c r="B27" s="119"/>
      <c r="C27" s="120"/>
      <c r="D27" s="120"/>
      <c r="E27" s="120"/>
      <c r="F27" s="121"/>
    </row>
    <row r="28" spans="1:10" x14ac:dyDescent="0.25">
      <c r="B28" s="122"/>
      <c r="C28" s="123"/>
      <c r="D28" s="123"/>
      <c r="E28" s="123"/>
      <c r="F28" s="124"/>
    </row>
    <row r="29" spans="1:10" x14ac:dyDescent="0.25">
      <c r="B29" s="122"/>
      <c r="C29" s="123"/>
      <c r="D29" s="123"/>
      <c r="E29" s="123"/>
      <c r="F29" s="124"/>
    </row>
    <row r="30" spans="1:10" x14ac:dyDescent="0.25">
      <c r="B30" s="125"/>
      <c r="C30" s="126"/>
      <c r="D30" s="126"/>
      <c r="E30" s="126"/>
      <c r="F30" s="127"/>
    </row>
  </sheetData>
  <mergeCells count="14">
    <mergeCell ref="B27:F30"/>
    <mergeCell ref="A5:F5"/>
    <mergeCell ref="A8:F8"/>
    <mergeCell ref="B11:F11"/>
    <mergeCell ref="B12:F12"/>
    <mergeCell ref="A14:E14"/>
    <mergeCell ref="E21:F21"/>
    <mergeCell ref="A22:B22"/>
    <mergeCell ref="E22:F22"/>
    <mergeCell ref="E16:F16"/>
    <mergeCell ref="E17:F17"/>
    <mergeCell ref="E18:F18"/>
    <mergeCell ref="E19:F19"/>
    <mergeCell ref="E20:F20"/>
  </mergeCells>
  <pageMargins left="0.70866141732283472" right="0.27559055118110237" top="0.74803149606299213" bottom="0.74803149606299213" header="0.23622047244094491" footer="0.31496062992125984"/>
  <pageSetup scale="82" orientation="portrait" r:id="rId1"/>
  <headerFooter>
    <oddHeader>&amp;C&amp;"-,Italic"&amp;A</oddHeader>
    <oddFooter>&amp;L&amp;9Application Form for SafiSan Projects&amp;CUBSUP&amp;R&amp;9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F45"/>
  <sheetViews>
    <sheetView topLeftCell="A25" zoomScaleNormal="100" workbookViewId="0">
      <selection activeCell="L14" sqref="L14"/>
    </sheetView>
  </sheetViews>
  <sheetFormatPr defaultColWidth="9.140625" defaultRowHeight="15" x14ac:dyDescent="0.25"/>
  <cols>
    <col min="1" max="1" width="16.140625" style="2" customWidth="1"/>
    <col min="2" max="2" width="31.42578125" style="2" customWidth="1"/>
    <col min="3" max="3" width="14.42578125" style="2" bestFit="1" customWidth="1"/>
    <col min="4" max="4" width="8.85546875" style="2" customWidth="1"/>
    <col min="5" max="5" width="15" style="2" bestFit="1" customWidth="1"/>
    <col min="6" max="6" width="25" style="2" customWidth="1"/>
    <col min="7" max="16384" width="9.140625" style="2"/>
  </cols>
  <sheetData>
    <row r="1" spans="1:6" ht="11.25" customHeight="1" x14ac:dyDescent="0.25">
      <c r="A1" s="5"/>
      <c r="B1" s="5"/>
      <c r="C1" s="5"/>
      <c r="D1" s="5"/>
      <c r="E1" s="5"/>
      <c r="F1" s="5"/>
    </row>
    <row r="2" spans="1:6" ht="18.75" x14ac:dyDescent="0.3">
      <c r="A2" s="5"/>
      <c r="B2" s="4" t="s">
        <v>191</v>
      </c>
      <c r="C2" s="5"/>
      <c r="D2" s="5"/>
      <c r="E2" s="5"/>
      <c r="F2" s="5"/>
    </row>
    <row r="3" spans="1:6" ht="23.25" customHeight="1" x14ac:dyDescent="0.25">
      <c r="A3" s="9"/>
      <c r="B3" s="19" t="s">
        <v>51</v>
      </c>
      <c r="C3" s="5"/>
      <c r="D3" s="5"/>
      <c r="E3" s="5"/>
      <c r="F3" s="5"/>
    </row>
    <row r="4" spans="1:6" ht="11.25" customHeight="1" x14ac:dyDescent="0.25">
      <c r="A4" s="5"/>
      <c r="B4" s="5"/>
      <c r="C4" s="5"/>
      <c r="D4" s="5"/>
      <c r="E4" s="5"/>
      <c r="F4" s="5"/>
    </row>
    <row r="5" spans="1:6" ht="30" customHeight="1" x14ac:dyDescent="0.25">
      <c r="A5" s="100" t="s">
        <v>10</v>
      </c>
      <c r="B5" s="101"/>
      <c r="C5" s="132"/>
      <c r="D5" s="132"/>
      <c r="E5" s="132"/>
      <c r="F5" s="133"/>
    </row>
    <row r="6" spans="1:6" ht="7.5" customHeight="1" x14ac:dyDescent="0.25">
      <c r="A6" s="20"/>
      <c r="B6" s="44"/>
      <c r="C6" s="44"/>
      <c r="D6" s="44"/>
      <c r="E6" s="44"/>
      <c r="F6" s="44"/>
    </row>
    <row r="7" spans="1:6" ht="8.25" customHeight="1" thickBot="1" x14ac:dyDescent="0.3">
      <c r="A7" s="9"/>
      <c r="B7" s="7"/>
      <c r="C7" s="5"/>
      <c r="D7" s="5"/>
      <c r="E7" s="5"/>
      <c r="F7" s="5"/>
    </row>
    <row r="8" spans="1:6" ht="21" customHeight="1" thickBot="1" x14ac:dyDescent="0.3">
      <c r="A8" s="103" t="s">
        <v>178</v>
      </c>
      <c r="B8" s="104"/>
      <c r="C8" s="134"/>
      <c r="D8" s="134"/>
      <c r="E8" s="134"/>
      <c r="F8" s="135"/>
    </row>
    <row r="9" spans="1:6" ht="9" customHeight="1" x14ac:dyDescent="0.25">
      <c r="A9" s="45"/>
      <c r="B9" s="45"/>
      <c r="C9" s="5"/>
      <c r="D9" s="5"/>
      <c r="E9" s="5"/>
      <c r="F9" s="5"/>
    </row>
    <row r="10" spans="1:6" ht="9" customHeight="1" thickBot="1" x14ac:dyDescent="0.3">
      <c r="A10" s="10"/>
      <c r="B10" s="14"/>
      <c r="C10" s="5"/>
      <c r="D10" s="5"/>
      <c r="E10" s="5"/>
      <c r="F10" s="5"/>
    </row>
    <row r="11" spans="1:6" s="3" customFormat="1" ht="20.25" customHeight="1" x14ac:dyDescent="0.25">
      <c r="A11" s="84" t="s">
        <v>167</v>
      </c>
      <c r="B11" s="139">
        <f>'5a. Budget Summary Sheet'!B11:C11</f>
        <v>0</v>
      </c>
      <c r="C11" s="152"/>
      <c r="D11" s="152"/>
      <c r="E11" s="152"/>
      <c r="F11" s="153"/>
    </row>
    <row r="12" spans="1:6" s="3" customFormat="1" ht="20.25" customHeight="1" thickBot="1" x14ac:dyDescent="0.3">
      <c r="A12" s="85" t="s">
        <v>11</v>
      </c>
      <c r="B12" s="154">
        <f>'5a. Budget Summary Sheet'!B12:C12</f>
        <v>0</v>
      </c>
      <c r="C12" s="155"/>
      <c r="D12" s="155"/>
      <c r="E12" s="155"/>
      <c r="F12" s="156"/>
    </row>
    <row r="13" spans="1:6" s="11" customFormat="1" ht="16.5" thickBot="1" x14ac:dyDescent="0.3">
      <c r="A13" s="46"/>
      <c r="B13" s="47"/>
      <c r="C13" s="50"/>
      <c r="D13" s="50"/>
      <c r="E13" s="50"/>
      <c r="F13" s="50"/>
    </row>
    <row r="14" spans="1:6" s="5" customFormat="1" ht="18" customHeight="1" x14ac:dyDescent="0.25">
      <c r="A14" s="26" t="s">
        <v>0</v>
      </c>
      <c r="B14" s="30"/>
      <c r="C14" s="27" t="s">
        <v>59</v>
      </c>
      <c r="D14" s="41" t="s">
        <v>3</v>
      </c>
      <c r="E14" s="41" t="s">
        <v>60</v>
      </c>
      <c r="F14" s="25" t="s">
        <v>15</v>
      </c>
    </row>
    <row r="15" spans="1:6" ht="18" customHeight="1" x14ac:dyDescent="0.25">
      <c r="A15" s="87" t="s">
        <v>71</v>
      </c>
      <c r="B15" s="35" t="s">
        <v>16</v>
      </c>
      <c r="C15" s="66"/>
      <c r="D15" s="67"/>
      <c r="E15" s="61">
        <f>D15*C15</f>
        <v>0</v>
      </c>
      <c r="F15" s="68"/>
    </row>
    <row r="16" spans="1:6" ht="18" customHeight="1" x14ac:dyDescent="0.25">
      <c r="A16" s="87" t="s">
        <v>81</v>
      </c>
      <c r="B16" s="35" t="s">
        <v>17</v>
      </c>
      <c r="C16" s="66"/>
      <c r="D16" s="67"/>
      <c r="E16" s="61">
        <f t="shared" ref="E16:E38" si="0">D16*C16</f>
        <v>0</v>
      </c>
      <c r="F16" s="68"/>
    </row>
    <row r="17" spans="1:6" ht="18" customHeight="1" x14ac:dyDescent="0.25">
      <c r="A17" s="87" t="s">
        <v>82</v>
      </c>
      <c r="B17" s="35" t="s">
        <v>18</v>
      </c>
      <c r="C17" s="66"/>
      <c r="D17" s="67"/>
      <c r="E17" s="61">
        <f t="shared" si="0"/>
        <v>0</v>
      </c>
      <c r="F17" s="68"/>
    </row>
    <row r="18" spans="1:6" ht="18" customHeight="1" x14ac:dyDescent="0.25">
      <c r="A18" s="87" t="s">
        <v>83</v>
      </c>
      <c r="B18" s="35" t="s">
        <v>19</v>
      </c>
      <c r="C18" s="66"/>
      <c r="D18" s="67"/>
      <c r="E18" s="61">
        <f t="shared" si="0"/>
        <v>0</v>
      </c>
      <c r="F18" s="68"/>
    </row>
    <row r="19" spans="1:6" ht="18" customHeight="1" x14ac:dyDescent="0.25">
      <c r="A19" s="87" t="s">
        <v>84</v>
      </c>
      <c r="B19" s="35" t="s">
        <v>20</v>
      </c>
      <c r="C19" s="66"/>
      <c r="D19" s="67"/>
      <c r="E19" s="61">
        <f t="shared" si="0"/>
        <v>0</v>
      </c>
      <c r="F19" s="68"/>
    </row>
    <row r="20" spans="1:6" ht="18" customHeight="1" x14ac:dyDescent="0.25">
      <c r="A20" s="87" t="s">
        <v>85</v>
      </c>
      <c r="B20" s="35" t="s">
        <v>21</v>
      </c>
      <c r="C20" s="66"/>
      <c r="D20" s="67"/>
      <c r="E20" s="61">
        <f t="shared" si="0"/>
        <v>0</v>
      </c>
      <c r="F20" s="68"/>
    </row>
    <row r="21" spans="1:6" ht="18" customHeight="1" x14ac:dyDescent="0.25">
      <c r="A21" s="87" t="s">
        <v>86</v>
      </c>
      <c r="B21" s="35" t="s">
        <v>108</v>
      </c>
      <c r="C21" s="66"/>
      <c r="D21" s="67"/>
      <c r="E21" s="61">
        <f t="shared" si="0"/>
        <v>0</v>
      </c>
      <c r="F21" s="68"/>
    </row>
    <row r="22" spans="1:6" ht="18" customHeight="1" x14ac:dyDescent="0.25">
      <c r="A22" s="87" t="s">
        <v>87</v>
      </c>
      <c r="B22" s="35" t="s">
        <v>22</v>
      </c>
      <c r="C22" s="66"/>
      <c r="D22" s="67"/>
      <c r="E22" s="61">
        <f t="shared" si="0"/>
        <v>0</v>
      </c>
      <c r="F22" s="68"/>
    </row>
    <row r="23" spans="1:6" ht="18" customHeight="1" x14ac:dyDescent="0.25">
      <c r="A23" s="87" t="s">
        <v>88</v>
      </c>
      <c r="B23" s="35" t="s">
        <v>23</v>
      </c>
      <c r="C23" s="66"/>
      <c r="D23" s="67"/>
      <c r="E23" s="61">
        <f t="shared" si="0"/>
        <v>0</v>
      </c>
      <c r="F23" s="68"/>
    </row>
    <row r="24" spans="1:6" ht="18" customHeight="1" x14ac:dyDescent="0.25">
      <c r="A24" s="87" t="s">
        <v>89</v>
      </c>
      <c r="B24" s="35" t="s">
        <v>24</v>
      </c>
      <c r="C24" s="66"/>
      <c r="D24" s="67"/>
      <c r="E24" s="61">
        <f t="shared" si="0"/>
        <v>0</v>
      </c>
      <c r="F24" s="68"/>
    </row>
    <row r="25" spans="1:6" ht="18" customHeight="1" x14ac:dyDescent="0.25">
      <c r="A25" s="87" t="s">
        <v>90</v>
      </c>
      <c r="B25" s="35" t="s">
        <v>25</v>
      </c>
      <c r="C25" s="66"/>
      <c r="D25" s="67"/>
      <c r="E25" s="61">
        <f t="shared" si="0"/>
        <v>0</v>
      </c>
      <c r="F25" s="68"/>
    </row>
    <row r="26" spans="1:6" ht="18" customHeight="1" x14ac:dyDescent="0.25">
      <c r="A26" s="87" t="s">
        <v>91</v>
      </c>
      <c r="B26" s="35" t="s">
        <v>109</v>
      </c>
      <c r="C26" s="66"/>
      <c r="D26" s="67"/>
      <c r="E26" s="61">
        <f t="shared" si="0"/>
        <v>0</v>
      </c>
      <c r="F26" s="68"/>
    </row>
    <row r="27" spans="1:6" ht="18" customHeight="1" x14ac:dyDescent="0.25">
      <c r="A27" s="87" t="s">
        <v>92</v>
      </c>
      <c r="B27" s="35" t="s">
        <v>26</v>
      </c>
      <c r="C27" s="66"/>
      <c r="D27" s="67"/>
      <c r="E27" s="61">
        <f t="shared" si="0"/>
        <v>0</v>
      </c>
      <c r="F27" s="68"/>
    </row>
    <row r="28" spans="1:6" ht="18" customHeight="1" x14ac:dyDescent="0.25">
      <c r="A28" s="87" t="s">
        <v>93</v>
      </c>
      <c r="B28" s="35" t="s">
        <v>27</v>
      </c>
      <c r="C28" s="66"/>
      <c r="D28" s="67"/>
      <c r="E28" s="61">
        <f t="shared" si="0"/>
        <v>0</v>
      </c>
      <c r="F28" s="68"/>
    </row>
    <row r="29" spans="1:6" ht="18" customHeight="1" x14ac:dyDescent="0.25">
      <c r="A29" s="87" t="s">
        <v>94</v>
      </c>
      <c r="B29" s="35" t="s">
        <v>28</v>
      </c>
      <c r="C29" s="66"/>
      <c r="D29" s="67"/>
      <c r="E29" s="61">
        <f t="shared" si="0"/>
        <v>0</v>
      </c>
      <c r="F29" s="68"/>
    </row>
    <row r="30" spans="1:6" ht="18" customHeight="1" x14ac:dyDescent="0.25">
      <c r="A30" s="87" t="s">
        <v>95</v>
      </c>
      <c r="B30" s="35" t="s">
        <v>29</v>
      </c>
      <c r="C30" s="66"/>
      <c r="D30" s="67"/>
      <c r="E30" s="61">
        <f t="shared" si="0"/>
        <v>0</v>
      </c>
      <c r="F30" s="68"/>
    </row>
    <row r="31" spans="1:6" ht="18" customHeight="1" x14ac:dyDescent="0.25">
      <c r="A31" s="87" t="s">
        <v>96</v>
      </c>
      <c r="B31" s="35" t="s">
        <v>30</v>
      </c>
      <c r="C31" s="66"/>
      <c r="D31" s="67"/>
      <c r="E31" s="61">
        <f t="shared" si="0"/>
        <v>0</v>
      </c>
      <c r="F31" s="68"/>
    </row>
    <row r="32" spans="1:6" ht="18" customHeight="1" x14ac:dyDescent="0.25">
      <c r="A32" s="87" t="s">
        <v>97</v>
      </c>
      <c r="B32" s="35" t="s">
        <v>31</v>
      </c>
      <c r="C32" s="66"/>
      <c r="D32" s="67"/>
      <c r="E32" s="61">
        <f t="shared" si="0"/>
        <v>0</v>
      </c>
      <c r="F32" s="68"/>
    </row>
    <row r="33" spans="1:6" ht="18" customHeight="1" x14ac:dyDescent="0.25">
      <c r="A33" s="87" t="s">
        <v>98</v>
      </c>
      <c r="B33" s="35" t="s">
        <v>32</v>
      </c>
      <c r="C33" s="66"/>
      <c r="D33" s="67"/>
      <c r="E33" s="61">
        <f t="shared" si="0"/>
        <v>0</v>
      </c>
      <c r="F33" s="68"/>
    </row>
    <row r="34" spans="1:6" ht="18" customHeight="1" x14ac:dyDescent="0.25">
      <c r="A34" s="87" t="s">
        <v>99</v>
      </c>
      <c r="B34" s="35" t="s">
        <v>110</v>
      </c>
      <c r="C34" s="66"/>
      <c r="D34" s="67"/>
      <c r="E34" s="61">
        <f t="shared" si="0"/>
        <v>0</v>
      </c>
      <c r="F34" s="68"/>
    </row>
    <row r="35" spans="1:6" ht="18" customHeight="1" x14ac:dyDescent="0.25">
      <c r="A35" s="87" t="s">
        <v>100</v>
      </c>
      <c r="B35" s="35" t="s">
        <v>33</v>
      </c>
      <c r="C35" s="66"/>
      <c r="D35" s="67"/>
      <c r="E35" s="61">
        <f t="shared" si="0"/>
        <v>0</v>
      </c>
      <c r="F35" s="68"/>
    </row>
    <row r="36" spans="1:6" ht="18" customHeight="1" x14ac:dyDescent="0.25">
      <c r="A36" s="87" t="s">
        <v>101</v>
      </c>
      <c r="B36" s="65"/>
      <c r="C36" s="66"/>
      <c r="D36" s="67"/>
      <c r="E36" s="61">
        <f t="shared" si="0"/>
        <v>0</v>
      </c>
      <c r="F36" s="68"/>
    </row>
    <row r="37" spans="1:6" ht="18" customHeight="1" x14ac:dyDescent="0.25">
      <c r="A37" s="87" t="s">
        <v>102</v>
      </c>
      <c r="B37" s="65"/>
      <c r="C37" s="66"/>
      <c r="D37" s="67"/>
      <c r="E37" s="61">
        <f t="shared" si="0"/>
        <v>0</v>
      </c>
      <c r="F37" s="68"/>
    </row>
    <row r="38" spans="1:6" ht="18" customHeight="1" x14ac:dyDescent="0.25">
      <c r="A38" s="87" t="s">
        <v>103</v>
      </c>
      <c r="B38" s="65"/>
      <c r="C38" s="66"/>
      <c r="D38" s="67"/>
      <c r="E38" s="61">
        <f t="shared" si="0"/>
        <v>0</v>
      </c>
      <c r="F38" s="68"/>
    </row>
    <row r="39" spans="1:6" s="5" customFormat="1" ht="16.5" thickBot="1" x14ac:dyDescent="0.3">
      <c r="A39" s="128" t="s">
        <v>61</v>
      </c>
      <c r="B39" s="147"/>
      <c r="C39" s="151"/>
      <c r="D39" s="62">
        <f>SUM(D15:D38)</f>
        <v>0</v>
      </c>
      <c r="E39" s="63">
        <f>SUM(E15:E38)</f>
        <v>0</v>
      </c>
      <c r="F39" s="64"/>
    </row>
    <row r="40" spans="1:6" ht="12.75" customHeight="1" x14ac:dyDescent="0.25">
      <c r="A40" s="22"/>
      <c r="B40" s="23"/>
    </row>
    <row r="41" spans="1:6" ht="15.75" customHeight="1" x14ac:dyDescent="0.25">
      <c r="A41" s="33"/>
    </row>
    <row r="42" spans="1:6" x14ac:dyDescent="0.25">
      <c r="A42" s="89" t="s">
        <v>187</v>
      </c>
      <c r="B42" s="119"/>
      <c r="C42" s="120"/>
      <c r="D42" s="120"/>
      <c r="E42" s="120"/>
      <c r="F42" s="121"/>
    </row>
    <row r="43" spans="1:6" x14ac:dyDescent="0.25">
      <c r="B43" s="122"/>
      <c r="C43" s="123"/>
      <c r="D43" s="123"/>
      <c r="E43" s="123"/>
      <c r="F43" s="124"/>
    </row>
    <row r="44" spans="1:6" x14ac:dyDescent="0.25">
      <c r="B44" s="122"/>
      <c r="C44" s="123"/>
      <c r="D44" s="123"/>
      <c r="E44" s="123"/>
      <c r="F44" s="124"/>
    </row>
    <row r="45" spans="1:6" x14ac:dyDescent="0.25">
      <c r="B45" s="125"/>
      <c r="C45" s="126"/>
      <c r="D45" s="126"/>
      <c r="E45" s="126"/>
      <c r="F45" s="127"/>
    </row>
  </sheetData>
  <mergeCells count="6">
    <mergeCell ref="B42:F45"/>
    <mergeCell ref="A39:C39"/>
    <mergeCell ref="A5:F5"/>
    <mergeCell ref="A8:F8"/>
    <mergeCell ref="B11:F11"/>
    <mergeCell ref="B12:F12"/>
  </mergeCells>
  <pageMargins left="0.70866141732283472" right="0.70866141732283472" top="0.74803149606299213" bottom="0.74803149606299213" header="0.31496062992125984" footer="0.31496062992125984"/>
  <pageSetup scale="59" orientation="portrait" r:id="rId1"/>
  <headerFooter>
    <oddHeader>&amp;C&amp;"-,Italic"&amp;A</oddHeader>
    <oddFooter>&amp;L&amp;9Application Form for SafiSan Projects&amp;CUBSUP&amp;R&amp;9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31"/>
  <sheetViews>
    <sheetView topLeftCell="A13" zoomScaleNormal="100" workbookViewId="0">
      <selection activeCell="A27" sqref="A27:XFD27"/>
    </sheetView>
  </sheetViews>
  <sheetFormatPr defaultColWidth="9.140625" defaultRowHeight="15" x14ac:dyDescent="0.25"/>
  <cols>
    <col min="1" max="1" width="17.28515625" style="2" customWidth="1"/>
    <col min="2" max="2" width="37.28515625" style="2" customWidth="1"/>
    <col min="3" max="3" width="14.42578125" style="2" bestFit="1" customWidth="1"/>
    <col min="4" max="4" width="8.85546875" style="2" customWidth="1"/>
    <col min="5" max="5" width="15" style="2" bestFit="1" customWidth="1"/>
    <col min="6" max="6" width="27" style="2" customWidth="1"/>
    <col min="7" max="7" width="9.140625" style="2"/>
    <col min="8" max="8" width="10.5703125" style="2" bestFit="1" customWidth="1"/>
    <col min="9" max="9" width="12.42578125" style="2" customWidth="1"/>
    <col min="10" max="16384" width="9.140625" style="2"/>
  </cols>
  <sheetData>
    <row r="1" spans="1:9" ht="11.25" customHeight="1" x14ac:dyDescent="0.25">
      <c r="A1" s="5"/>
      <c r="B1" s="5"/>
      <c r="C1" s="5"/>
      <c r="D1" s="5"/>
      <c r="E1" s="5"/>
      <c r="F1" s="5"/>
    </row>
    <row r="2" spans="1:9" ht="18.75" x14ac:dyDescent="0.3">
      <c r="A2" s="5"/>
      <c r="B2" s="4" t="s">
        <v>191</v>
      </c>
      <c r="C2" s="5"/>
      <c r="D2" s="5"/>
      <c r="E2" s="5"/>
      <c r="F2" s="5"/>
    </row>
    <row r="3" spans="1:9" ht="23.25" customHeight="1" x14ac:dyDescent="0.25">
      <c r="A3" s="9"/>
      <c r="B3" s="19" t="s">
        <v>51</v>
      </c>
      <c r="C3" s="5"/>
      <c r="D3" s="5"/>
      <c r="E3" s="5"/>
      <c r="F3" s="5"/>
    </row>
    <row r="4" spans="1:9" ht="11.25" customHeight="1" x14ac:dyDescent="0.25">
      <c r="A4" s="5"/>
      <c r="B4" s="5"/>
      <c r="C4" s="5"/>
      <c r="D4" s="5"/>
      <c r="E4" s="5"/>
      <c r="F4" s="5"/>
    </row>
    <row r="5" spans="1:9" ht="30" customHeight="1" x14ac:dyDescent="0.25">
      <c r="A5" s="100" t="s">
        <v>10</v>
      </c>
      <c r="B5" s="101"/>
      <c r="C5" s="132"/>
      <c r="D5" s="132"/>
      <c r="E5" s="132"/>
      <c r="F5" s="133"/>
    </row>
    <row r="6" spans="1:9" ht="7.5" customHeight="1" x14ac:dyDescent="0.25">
      <c r="A6" s="20"/>
      <c r="B6" s="44"/>
      <c r="C6" s="44"/>
      <c r="D6" s="44"/>
      <c r="E6" s="44"/>
      <c r="F6" s="44"/>
    </row>
    <row r="7" spans="1:9" ht="8.25" customHeight="1" thickBot="1" x14ac:dyDescent="0.3">
      <c r="A7" s="9"/>
      <c r="B7" s="6"/>
      <c r="C7" s="5"/>
      <c r="D7" s="5"/>
      <c r="E7" s="5"/>
      <c r="F7" s="5"/>
    </row>
    <row r="8" spans="1:9" ht="21" customHeight="1" thickBot="1" x14ac:dyDescent="0.3">
      <c r="A8" s="103" t="s">
        <v>179</v>
      </c>
      <c r="B8" s="104"/>
      <c r="C8" s="134"/>
      <c r="D8" s="134"/>
      <c r="E8" s="134"/>
      <c r="F8" s="135"/>
    </row>
    <row r="9" spans="1:9" ht="9" customHeight="1" x14ac:dyDescent="0.25">
      <c r="A9" s="45"/>
      <c r="B9" s="45"/>
      <c r="C9" s="5"/>
      <c r="D9" s="5"/>
      <c r="E9" s="5"/>
      <c r="F9" s="5"/>
    </row>
    <row r="10" spans="1:9" ht="9" customHeight="1" thickBot="1" x14ac:dyDescent="0.3">
      <c r="A10" s="10"/>
      <c r="B10" s="13"/>
      <c r="C10" s="5"/>
      <c r="D10" s="5"/>
      <c r="E10" s="5"/>
      <c r="F10" s="5"/>
    </row>
    <row r="11" spans="1:9" s="3" customFormat="1" ht="20.25" customHeight="1" x14ac:dyDescent="0.25">
      <c r="A11" s="84" t="s">
        <v>167</v>
      </c>
      <c r="B11" s="157">
        <f>'5a. Budget Summary Sheet'!B11:C11</f>
        <v>0</v>
      </c>
      <c r="C11" s="140"/>
      <c r="D11" s="140"/>
      <c r="E11" s="140"/>
      <c r="F11" s="141"/>
    </row>
    <row r="12" spans="1:9" s="3" customFormat="1" ht="20.25" customHeight="1" thickBot="1" x14ac:dyDescent="0.3">
      <c r="A12" s="85" t="s">
        <v>11</v>
      </c>
      <c r="B12" s="136">
        <f>'5a. Budget Summary Sheet'!B12:C12</f>
        <v>0</v>
      </c>
      <c r="C12" s="137"/>
      <c r="D12" s="137"/>
      <c r="E12" s="137"/>
      <c r="F12" s="138"/>
    </row>
    <row r="13" spans="1:9" s="11" customFormat="1" ht="16.5" thickBot="1" x14ac:dyDescent="0.3">
      <c r="A13" s="46"/>
      <c r="B13" s="69"/>
      <c r="C13" s="50"/>
      <c r="D13" s="50"/>
      <c r="E13" s="50"/>
      <c r="F13" s="50"/>
    </row>
    <row r="14" spans="1:9" s="5" customFormat="1" ht="18" customHeight="1" x14ac:dyDescent="0.25">
      <c r="A14" s="26" t="s">
        <v>0</v>
      </c>
      <c r="B14" s="28" t="s">
        <v>63</v>
      </c>
      <c r="C14" s="34" t="s">
        <v>59</v>
      </c>
      <c r="D14" s="41" t="s">
        <v>3</v>
      </c>
      <c r="E14" s="41" t="s">
        <v>60</v>
      </c>
      <c r="F14" s="25" t="s">
        <v>15</v>
      </c>
    </row>
    <row r="15" spans="1:9" ht="18" customHeight="1" x14ac:dyDescent="0.25">
      <c r="A15" s="87" t="s">
        <v>73</v>
      </c>
      <c r="B15" s="35" t="s">
        <v>119</v>
      </c>
      <c r="C15" s="70"/>
      <c r="D15" s="71"/>
      <c r="E15" s="61"/>
      <c r="F15" s="68"/>
      <c r="H15" s="12"/>
      <c r="I15" s="12"/>
    </row>
    <row r="16" spans="1:9" ht="18" customHeight="1" x14ac:dyDescent="0.25">
      <c r="A16" s="87" t="s">
        <v>74</v>
      </c>
      <c r="B16" s="65"/>
      <c r="C16" s="66"/>
      <c r="D16" s="67"/>
      <c r="E16" s="61">
        <f t="shared" ref="E16:E24" si="0">D16*C16</f>
        <v>0</v>
      </c>
      <c r="F16" s="68"/>
      <c r="H16" s="12"/>
      <c r="I16" s="12"/>
    </row>
    <row r="17" spans="1:9" ht="18" customHeight="1" x14ac:dyDescent="0.25">
      <c r="A17" s="87" t="s">
        <v>111</v>
      </c>
      <c r="B17" s="65"/>
      <c r="C17" s="66"/>
      <c r="D17" s="67"/>
      <c r="E17" s="61">
        <f t="shared" si="0"/>
        <v>0</v>
      </c>
      <c r="F17" s="68"/>
      <c r="H17" s="12"/>
      <c r="I17" s="12"/>
    </row>
    <row r="18" spans="1:9" ht="18" customHeight="1" x14ac:dyDescent="0.25">
      <c r="A18" s="87" t="s">
        <v>112</v>
      </c>
      <c r="B18" s="65"/>
      <c r="C18" s="66"/>
      <c r="D18" s="67"/>
      <c r="E18" s="61">
        <f t="shared" si="0"/>
        <v>0</v>
      </c>
      <c r="F18" s="68"/>
      <c r="H18" s="12"/>
      <c r="I18" s="12"/>
    </row>
    <row r="19" spans="1:9" ht="18" customHeight="1" x14ac:dyDescent="0.25">
      <c r="A19" s="87" t="s">
        <v>113</v>
      </c>
      <c r="B19" s="65"/>
      <c r="C19" s="66"/>
      <c r="D19" s="67"/>
      <c r="E19" s="61">
        <f t="shared" si="0"/>
        <v>0</v>
      </c>
      <c r="F19" s="68"/>
      <c r="H19" s="12"/>
      <c r="I19" s="12"/>
    </row>
    <row r="20" spans="1:9" ht="18" customHeight="1" x14ac:dyDescent="0.25">
      <c r="A20" s="87" t="s">
        <v>114</v>
      </c>
      <c r="B20" s="65"/>
      <c r="C20" s="66"/>
      <c r="D20" s="67"/>
      <c r="E20" s="61">
        <f t="shared" si="0"/>
        <v>0</v>
      </c>
      <c r="F20" s="68"/>
      <c r="H20" s="12"/>
      <c r="I20" s="12"/>
    </row>
    <row r="21" spans="1:9" ht="18" customHeight="1" x14ac:dyDescent="0.25">
      <c r="A21" s="87" t="s">
        <v>115</v>
      </c>
      <c r="B21" s="65"/>
      <c r="C21" s="66"/>
      <c r="D21" s="67"/>
      <c r="E21" s="61">
        <f t="shared" si="0"/>
        <v>0</v>
      </c>
      <c r="F21" s="68"/>
      <c r="H21" s="12"/>
      <c r="I21" s="12"/>
    </row>
    <row r="22" spans="1:9" ht="18" customHeight="1" x14ac:dyDescent="0.25">
      <c r="A22" s="87" t="s">
        <v>116</v>
      </c>
      <c r="B22" s="65"/>
      <c r="C22" s="66"/>
      <c r="D22" s="67"/>
      <c r="E22" s="61">
        <f t="shared" si="0"/>
        <v>0</v>
      </c>
      <c r="F22" s="68"/>
      <c r="H22" s="12"/>
      <c r="I22" s="12"/>
    </row>
    <row r="23" spans="1:9" ht="18" customHeight="1" x14ac:dyDescent="0.25">
      <c r="A23" s="87" t="s">
        <v>117</v>
      </c>
      <c r="B23" s="65"/>
      <c r="C23" s="66"/>
      <c r="D23" s="67"/>
      <c r="E23" s="61">
        <f t="shared" si="0"/>
        <v>0</v>
      </c>
      <c r="F23" s="68"/>
      <c r="H23" s="12"/>
      <c r="I23" s="12"/>
    </row>
    <row r="24" spans="1:9" ht="18" customHeight="1" x14ac:dyDescent="0.25">
      <c r="A24" s="87" t="s">
        <v>118</v>
      </c>
      <c r="B24" s="65"/>
      <c r="C24" s="66"/>
      <c r="D24" s="67"/>
      <c r="E24" s="61">
        <f t="shared" si="0"/>
        <v>0</v>
      </c>
      <c r="F24" s="68"/>
      <c r="H24" s="12"/>
      <c r="I24" s="12"/>
    </row>
    <row r="25" spans="1:9" s="5" customFormat="1" ht="16.5" thickBot="1" x14ac:dyDescent="0.3">
      <c r="A25" s="128" t="s">
        <v>61</v>
      </c>
      <c r="B25" s="147"/>
      <c r="C25" s="151"/>
      <c r="D25" s="62">
        <f>SUM(D15:D24)</f>
        <v>0</v>
      </c>
      <c r="E25" s="63">
        <f>SUM(E15:E24)</f>
        <v>0</v>
      </c>
      <c r="F25" s="64"/>
      <c r="H25" s="12"/>
      <c r="I25" s="12"/>
    </row>
    <row r="26" spans="1:9" ht="12.75" customHeight="1" x14ac:dyDescent="0.25">
      <c r="A26" s="49"/>
      <c r="B26" s="23"/>
      <c r="C26" s="5"/>
      <c r="D26" s="5"/>
      <c r="E26" s="5"/>
      <c r="F26" s="5"/>
    </row>
    <row r="27" spans="1:9" x14ac:dyDescent="0.25">
      <c r="A27" s="5"/>
      <c r="B27" s="73"/>
      <c r="C27" s="5"/>
      <c r="D27" s="5"/>
      <c r="E27" s="5"/>
      <c r="F27" s="5"/>
    </row>
    <row r="28" spans="1:9" x14ac:dyDescent="0.25">
      <c r="A28" s="89" t="s">
        <v>187</v>
      </c>
      <c r="B28" s="119"/>
      <c r="C28" s="120"/>
      <c r="D28" s="120"/>
      <c r="E28" s="120"/>
      <c r="F28" s="121"/>
    </row>
    <row r="29" spans="1:9" x14ac:dyDescent="0.25">
      <c r="B29" s="122"/>
      <c r="C29" s="123"/>
      <c r="D29" s="123"/>
      <c r="E29" s="123"/>
      <c r="F29" s="124"/>
    </row>
    <row r="30" spans="1:9" x14ac:dyDescent="0.25">
      <c r="B30" s="122"/>
      <c r="C30" s="123"/>
      <c r="D30" s="123"/>
      <c r="E30" s="123"/>
      <c r="F30" s="124"/>
    </row>
    <row r="31" spans="1:9" x14ac:dyDescent="0.25">
      <c r="B31" s="125"/>
      <c r="C31" s="126"/>
      <c r="D31" s="126"/>
      <c r="E31" s="126"/>
      <c r="F31" s="127"/>
    </row>
  </sheetData>
  <mergeCells count="6">
    <mergeCell ref="B28:F31"/>
    <mergeCell ref="A5:F5"/>
    <mergeCell ref="A8:F8"/>
    <mergeCell ref="A25:C25"/>
    <mergeCell ref="B12:F12"/>
    <mergeCell ref="B11:F11"/>
  </mergeCells>
  <pageMargins left="0.70866141732283472" right="0.27559055118110237" top="0.74803149606299213" bottom="0.74803149606299213" header="0.23622047244094491" footer="0.31496062992125984"/>
  <pageSetup scale="77" orientation="portrait" r:id="rId1"/>
  <headerFooter>
    <oddHeader>&amp;C&amp;"-,Italic"&amp;A</oddHeader>
    <oddFooter>&amp;L&amp;9Application Form for SafiSan Projects&amp;CUBSUP&amp;R&amp;9 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F37"/>
  <sheetViews>
    <sheetView topLeftCell="A13" zoomScaleNormal="100" workbookViewId="0">
      <selection activeCell="H3" sqref="H3"/>
    </sheetView>
  </sheetViews>
  <sheetFormatPr defaultColWidth="9.140625" defaultRowHeight="15" x14ac:dyDescent="0.25"/>
  <cols>
    <col min="1" max="1" width="17.28515625" style="2" customWidth="1"/>
    <col min="2" max="2" width="37.28515625" style="2" customWidth="1"/>
    <col min="3" max="3" width="14.42578125" style="2" bestFit="1" customWidth="1"/>
    <col min="4" max="4" width="8.85546875" style="2" customWidth="1"/>
    <col min="5" max="5" width="15" style="2" bestFit="1" customWidth="1"/>
    <col min="6" max="6" width="27" style="2" customWidth="1"/>
    <col min="7" max="16384" width="9.140625" style="2"/>
  </cols>
  <sheetData>
    <row r="1" spans="1:6" ht="11.25" customHeight="1" x14ac:dyDescent="0.25">
      <c r="A1" s="5"/>
      <c r="B1" s="74"/>
      <c r="C1" s="5"/>
      <c r="D1" s="5"/>
      <c r="E1" s="5"/>
      <c r="F1" s="5"/>
    </row>
    <row r="2" spans="1:6" ht="18.75" x14ac:dyDescent="0.3">
      <c r="A2" s="5"/>
      <c r="B2" s="4" t="s">
        <v>191</v>
      </c>
      <c r="C2" s="5"/>
      <c r="D2" s="5"/>
      <c r="E2" s="5"/>
      <c r="F2" s="5"/>
    </row>
    <row r="3" spans="1:6" ht="23.25" customHeight="1" x14ac:dyDescent="0.25">
      <c r="A3" s="9"/>
      <c r="B3" s="42" t="s">
        <v>51</v>
      </c>
      <c r="C3" s="5"/>
      <c r="D3" s="5"/>
      <c r="E3" s="5"/>
      <c r="F3" s="5"/>
    </row>
    <row r="4" spans="1:6" ht="11.25" customHeight="1" x14ac:dyDescent="0.25">
      <c r="A4" s="5"/>
      <c r="B4" s="5"/>
      <c r="C4" s="5"/>
      <c r="D4" s="5"/>
      <c r="E4" s="5"/>
      <c r="F4" s="5"/>
    </row>
    <row r="5" spans="1:6" ht="30" customHeight="1" x14ac:dyDescent="0.25">
      <c r="A5" s="100" t="s">
        <v>10</v>
      </c>
      <c r="B5" s="101"/>
      <c r="C5" s="132"/>
      <c r="D5" s="132"/>
      <c r="E5" s="132"/>
      <c r="F5" s="133"/>
    </row>
    <row r="6" spans="1:6" ht="7.5" customHeight="1" x14ac:dyDescent="0.25">
      <c r="A6" s="20"/>
      <c r="B6" s="44"/>
      <c r="C6" s="44"/>
      <c r="D6" s="44"/>
      <c r="E6" s="44"/>
      <c r="F6" s="44"/>
    </row>
    <row r="7" spans="1:6" ht="8.25" customHeight="1" thickBot="1" x14ac:dyDescent="0.3">
      <c r="A7" s="9"/>
      <c r="B7" s="6"/>
      <c r="C7" s="5"/>
      <c r="D7" s="5"/>
      <c r="E7" s="5"/>
      <c r="F7" s="5"/>
    </row>
    <row r="8" spans="1:6" ht="21" customHeight="1" thickBot="1" x14ac:dyDescent="0.3">
      <c r="A8" s="103" t="s">
        <v>180</v>
      </c>
      <c r="B8" s="104"/>
      <c r="C8" s="134"/>
      <c r="D8" s="134"/>
      <c r="E8" s="134"/>
      <c r="F8" s="135"/>
    </row>
    <row r="9" spans="1:6" ht="9" customHeight="1" x14ac:dyDescent="0.25">
      <c r="A9" s="45"/>
      <c r="B9" s="45"/>
      <c r="C9" s="5"/>
      <c r="D9" s="5"/>
      <c r="E9" s="5"/>
      <c r="F9" s="5"/>
    </row>
    <row r="10" spans="1:6" ht="9" customHeight="1" thickBot="1" x14ac:dyDescent="0.3">
      <c r="A10" s="10"/>
      <c r="B10" s="13"/>
      <c r="C10" s="5"/>
      <c r="D10" s="5"/>
      <c r="E10" s="5"/>
      <c r="F10" s="5"/>
    </row>
    <row r="11" spans="1:6" s="3" customFormat="1" ht="20.25" customHeight="1" x14ac:dyDescent="0.25">
      <c r="A11" s="84" t="s">
        <v>167</v>
      </c>
      <c r="B11" s="157">
        <f>'5a. Budget Summary Sheet'!B11:C11</f>
        <v>0</v>
      </c>
      <c r="C11" s="140"/>
      <c r="D11" s="140"/>
      <c r="E11" s="140"/>
      <c r="F11" s="141"/>
    </row>
    <row r="12" spans="1:6" s="3" customFormat="1" ht="20.25" customHeight="1" thickBot="1" x14ac:dyDescent="0.3">
      <c r="A12" s="85" t="s">
        <v>11</v>
      </c>
      <c r="B12" s="136">
        <f>'5a. Budget Summary Sheet'!B12:C12</f>
        <v>0</v>
      </c>
      <c r="C12" s="137"/>
      <c r="D12" s="137"/>
      <c r="E12" s="137"/>
      <c r="F12" s="138"/>
    </row>
    <row r="13" spans="1:6" s="11" customFormat="1" ht="16.5" thickBot="1" x14ac:dyDescent="0.3">
      <c r="A13" s="46"/>
      <c r="B13" s="69"/>
      <c r="C13" s="50"/>
      <c r="D13" s="50"/>
      <c r="E13" s="50"/>
      <c r="F13" s="50"/>
    </row>
    <row r="14" spans="1:6" s="5" customFormat="1" ht="18" customHeight="1" x14ac:dyDescent="0.25">
      <c r="A14" s="26" t="s">
        <v>0</v>
      </c>
      <c r="B14" s="28" t="s">
        <v>63</v>
      </c>
      <c r="C14" s="34" t="s">
        <v>59</v>
      </c>
      <c r="D14" s="41" t="s">
        <v>3</v>
      </c>
      <c r="E14" s="41" t="s">
        <v>60</v>
      </c>
      <c r="F14" s="25" t="s">
        <v>15</v>
      </c>
    </row>
    <row r="15" spans="1:6" ht="18" customHeight="1" x14ac:dyDescent="0.25">
      <c r="A15" s="88" t="s">
        <v>120</v>
      </c>
      <c r="B15" s="35" t="s">
        <v>135</v>
      </c>
      <c r="C15" s="66"/>
      <c r="D15" s="67"/>
      <c r="E15" s="61">
        <f>D15*C15</f>
        <v>0</v>
      </c>
      <c r="F15" s="68"/>
    </row>
    <row r="16" spans="1:6" ht="18" customHeight="1" x14ac:dyDescent="0.25">
      <c r="A16" s="88" t="s">
        <v>121</v>
      </c>
      <c r="B16" s="35" t="s">
        <v>34</v>
      </c>
      <c r="C16" s="66"/>
      <c r="D16" s="67"/>
      <c r="E16" s="61">
        <f t="shared" ref="E16:E29" si="0">D16*C16</f>
        <v>0</v>
      </c>
      <c r="F16" s="68"/>
    </row>
    <row r="17" spans="1:6" ht="18" customHeight="1" x14ac:dyDescent="0.25">
      <c r="A17" s="88" t="s">
        <v>122</v>
      </c>
      <c r="B17" s="35" t="s">
        <v>35</v>
      </c>
      <c r="C17" s="66"/>
      <c r="D17" s="67"/>
      <c r="E17" s="61">
        <f t="shared" si="0"/>
        <v>0</v>
      </c>
      <c r="F17" s="68"/>
    </row>
    <row r="18" spans="1:6" ht="18" customHeight="1" x14ac:dyDescent="0.25">
      <c r="A18" s="88" t="s">
        <v>123</v>
      </c>
      <c r="B18" s="35" t="s">
        <v>36</v>
      </c>
      <c r="C18" s="66"/>
      <c r="D18" s="67"/>
      <c r="E18" s="61">
        <f t="shared" si="0"/>
        <v>0</v>
      </c>
      <c r="F18" s="68"/>
    </row>
    <row r="19" spans="1:6" ht="18" customHeight="1" x14ac:dyDescent="0.25">
      <c r="A19" s="88" t="s">
        <v>124</v>
      </c>
      <c r="B19" s="35" t="s">
        <v>37</v>
      </c>
      <c r="C19" s="66"/>
      <c r="D19" s="67"/>
      <c r="E19" s="61">
        <f t="shared" si="0"/>
        <v>0</v>
      </c>
      <c r="F19" s="68"/>
    </row>
    <row r="20" spans="1:6" ht="18" customHeight="1" x14ac:dyDescent="0.25">
      <c r="A20" s="88" t="s">
        <v>125</v>
      </c>
      <c r="B20" s="35" t="s">
        <v>38</v>
      </c>
      <c r="C20" s="66"/>
      <c r="D20" s="67"/>
      <c r="E20" s="61">
        <f t="shared" si="0"/>
        <v>0</v>
      </c>
      <c r="F20" s="68"/>
    </row>
    <row r="21" spans="1:6" ht="18" customHeight="1" x14ac:dyDescent="0.25">
      <c r="A21" s="88" t="s">
        <v>126</v>
      </c>
      <c r="B21" s="35" t="s">
        <v>39</v>
      </c>
      <c r="C21" s="66"/>
      <c r="D21" s="67"/>
      <c r="E21" s="61">
        <f t="shared" si="0"/>
        <v>0</v>
      </c>
      <c r="F21" s="68"/>
    </row>
    <row r="22" spans="1:6" ht="18" customHeight="1" x14ac:dyDescent="0.25">
      <c r="A22" s="88" t="s">
        <v>127</v>
      </c>
      <c r="B22" s="35" t="s">
        <v>40</v>
      </c>
      <c r="C22" s="66"/>
      <c r="D22" s="67"/>
      <c r="E22" s="61">
        <f t="shared" si="0"/>
        <v>0</v>
      </c>
      <c r="F22" s="68"/>
    </row>
    <row r="23" spans="1:6" ht="18" customHeight="1" x14ac:dyDescent="0.25">
      <c r="A23" s="88" t="s">
        <v>128</v>
      </c>
      <c r="B23" s="35" t="s">
        <v>41</v>
      </c>
      <c r="C23" s="66"/>
      <c r="D23" s="67"/>
      <c r="E23" s="61">
        <f t="shared" si="0"/>
        <v>0</v>
      </c>
      <c r="F23" s="68"/>
    </row>
    <row r="24" spans="1:6" ht="18" customHeight="1" x14ac:dyDescent="0.25">
      <c r="A24" s="88" t="s">
        <v>129</v>
      </c>
      <c r="B24" s="35" t="s">
        <v>42</v>
      </c>
      <c r="C24" s="66"/>
      <c r="D24" s="67"/>
      <c r="E24" s="61">
        <f t="shared" si="0"/>
        <v>0</v>
      </c>
      <c r="F24" s="68"/>
    </row>
    <row r="25" spans="1:6" ht="18" customHeight="1" x14ac:dyDescent="0.25">
      <c r="A25" s="88" t="s">
        <v>130</v>
      </c>
      <c r="B25" s="35" t="s">
        <v>43</v>
      </c>
      <c r="C25" s="66"/>
      <c r="D25" s="67"/>
      <c r="E25" s="61">
        <f t="shared" si="0"/>
        <v>0</v>
      </c>
      <c r="F25" s="68"/>
    </row>
    <row r="26" spans="1:6" ht="18" customHeight="1" x14ac:dyDescent="0.25">
      <c r="A26" s="88" t="s">
        <v>131</v>
      </c>
      <c r="B26" s="35" t="s">
        <v>44</v>
      </c>
      <c r="C26" s="66"/>
      <c r="D26" s="67"/>
      <c r="E26" s="61">
        <f t="shared" si="0"/>
        <v>0</v>
      </c>
      <c r="F26" s="68"/>
    </row>
    <row r="27" spans="1:6" ht="18" customHeight="1" x14ac:dyDescent="0.25">
      <c r="A27" s="88" t="s">
        <v>132</v>
      </c>
      <c r="B27" s="35" t="s">
        <v>45</v>
      </c>
      <c r="C27" s="66"/>
      <c r="D27" s="67"/>
      <c r="E27" s="61">
        <f t="shared" si="0"/>
        <v>0</v>
      </c>
      <c r="F27" s="68"/>
    </row>
    <row r="28" spans="1:6" ht="18" customHeight="1" x14ac:dyDescent="0.25">
      <c r="A28" s="88" t="s">
        <v>133</v>
      </c>
      <c r="B28" s="35" t="s">
        <v>46</v>
      </c>
      <c r="C28" s="66"/>
      <c r="D28" s="67"/>
      <c r="E28" s="61">
        <f t="shared" si="0"/>
        <v>0</v>
      </c>
      <c r="F28" s="68"/>
    </row>
    <row r="29" spans="1:6" ht="18" customHeight="1" x14ac:dyDescent="0.25">
      <c r="A29" s="88" t="s">
        <v>134</v>
      </c>
      <c r="B29" s="35" t="s">
        <v>47</v>
      </c>
      <c r="C29" s="66"/>
      <c r="D29" s="67"/>
      <c r="E29" s="61">
        <f t="shared" si="0"/>
        <v>0</v>
      </c>
      <c r="F29" s="68"/>
    </row>
    <row r="30" spans="1:6" s="5" customFormat="1" ht="16.5" thickBot="1" x14ac:dyDescent="0.3">
      <c r="A30" s="128" t="s">
        <v>61</v>
      </c>
      <c r="B30" s="147"/>
      <c r="C30" s="151"/>
      <c r="D30" s="62">
        <f>SUM(D15:D29)</f>
        <v>0</v>
      </c>
      <c r="E30" s="63">
        <f>SUM(E15:E29)</f>
        <v>0</v>
      </c>
      <c r="F30" s="64"/>
    </row>
    <row r="31" spans="1:6" ht="12.75" customHeight="1" x14ac:dyDescent="0.25">
      <c r="A31" s="49"/>
      <c r="B31" s="23"/>
      <c r="C31" s="5"/>
      <c r="D31" s="5"/>
      <c r="E31" s="5"/>
      <c r="F31" s="5"/>
    </row>
    <row r="32" spans="1:6" ht="15.75" customHeight="1" x14ac:dyDescent="0.25">
      <c r="A32" s="93" t="s">
        <v>55</v>
      </c>
      <c r="B32" s="72" t="s">
        <v>189</v>
      </c>
      <c r="C32" s="5"/>
      <c r="D32" s="5"/>
      <c r="E32" s="5"/>
      <c r="F32" s="5"/>
    </row>
    <row r="33" spans="1:6" x14ac:dyDescent="0.25">
      <c r="B33" s="32"/>
    </row>
    <row r="34" spans="1:6" x14ac:dyDescent="0.25">
      <c r="A34" s="89" t="s">
        <v>187</v>
      </c>
      <c r="B34" s="119"/>
      <c r="C34" s="120"/>
      <c r="D34" s="120"/>
      <c r="E34" s="120"/>
      <c r="F34" s="121"/>
    </row>
    <row r="35" spans="1:6" x14ac:dyDescent="0.25">
      <c r="B35" s="122"/>
      <c r="C35" s="123"/>
      <c r="D35" s="123"/>
      <c r="E35" s="123"/>
      <c r="F35" s="124"/>
    </row>
    <row r="36" spans="1:6" x14ac:dyDescent="0.25">
      <c r="B36" s="122"/>
      <c r="C36" s="123"/>
      <c r="D36" s="123"/>
      <c r="E36" s="123"/>
      <c r="F36" s="124"/>
    </row>
    <row r="37" spans="1:6" x14ac:dyDescent="0.25">
      <c r="B37" s="125"/>
      <c r="C37" s="126"/>
      <c r="D37" s="126"/>
      <c r="E37" s="126"/>
      <c r="F37" s="127"/>
    </row>
  </sheetData>
  <mergeCells count="6">
    <mergeCell ref="B34:F37"/>
    <mergeCell ref="A5:F5"/>
    <mergeCell ref="A8:F8"/>
    <mergeCell ref="A30:C30"/>
    <mergeCell ref="B11:F11"/>
    <mergeCell ref="B12:F12"/>
  </mergeCells>
  <pageMargins left="0.70866141732283472" right="0.27559055118110237" top="0.74803149606299213" bottom="0.74803149606299213" header="0.23622047244094491" footer="0.31496062992125984"/>
  <pageSetup scale="69" orientation="portrait" r:id="rId1"/>
  <headerFooter>
    <oddHeader>&amp;C&amp;"-,Italic"&amp;A</oddHeader>
    <oddFooter>&amp;L&amp;9Application Form for SafiSan Projects&amp;CUBSUP&amp;R&amp;9 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F37"/>
  <sheetViews>
    <sheetView topLeftCell="A9" zoomScaleNormal="100" workbookViewId="0">
      <selection activeCell="B23" sqref="B23"/>
    </sheetView>
  </sheetViews>
  <sheetFormatPr defaultColWidth="9.140625" defaultRowHeight="15" x14ac:dyDescent="0.25"/>
  <cols>
    <col min="1" max="1" width="16" style="2" customWidth="1"/>
    <col min="2" max="2" width="37.28515625" style="2" customWidth="1"/>
    <col min="3" max="3" width="14.42578125" style="2" bestFit="1" customWidth="1"/>
    <col min="4" max="4" width="8.85546875" style="2" customWidth="1"/>
    <col min="5" max="5" width="15" style="2" bestFit="1" customWidth="1"/>
    <col min="6" max="6" width="27" style="2" customWidth="1"/>
    <col min="7" max="16384" width="9.140625" style="2"/>
  </cols>
  <sheetData>
    <row r="1" spans="1:6" ht="11.25" customHeight="1" x14ac:dyDescent="0.25">
      <c r="A1" s="5"/>
      <c r="B1" s="5"/>
      <c r="C1" s="5"/>
      <c r="D1" s="5"/>
      <c r="E1" s="5"/>
      <c r="F1" s="5"/>
    </row>
    <row r="2" spans="1:6" ht="18.75" x14ac:dyDescent="0.3">
      <c r="A2" s="5"/>
      <c r="B2" s="4" t="s">
        <v>191</v>
      </c>
      <c r="C2" s="5"/>
      <c r="D2" s="5"/>
      <c r="E2" s="5"/>
      <c r="F2" s="5"/>
    </row>
    <row r="3" spans="1:6" ht="23.25" customHeight="1" x14ac:dyDescent="0.25">
      <c r="A3" s="9"/>
      <c r="B3" s="19" t="s">
        <v>51</v>
      </c>
      <c r="C3" s="5"/>
      <c r="D3" s="5"/>
      <c r="E3" s="5"/>
      <c r="F3" s="5"/>
    </row>
    <row r="4" spans="1:6" ht="11.25" customHeight="1" x14ac:dyDescent="0.25">
      <c r="A4" s="5"/>
      <c r="B4" s="5"/>
      <c r="C4" s="5"/>
      <c r="D4" s="5"/>
      <c r="E4" s="5"/>
      <c r="F4" s="5"/>
    </row>
    <row r="5" spans="1:6" ht="30" customHeight="1" x14ac:dyDescent="0.25">
      <c r="A5" s="100" t="s">
        <v>10</v>
      </c>
      <c r="B5" s="101"/>
      <c r="C5" s="132"/>
      <c r="D5" s="132"/>
      <c r="E5" s="132"/>
      <c r="F5" s="133"/>
    </row>
    <row r="6" spans="1:6" ht="7.5" customHeight="1" x14ac:dyDescent="0.25">
      <c r="A6" s="20"/>
      <c r="B6" s="44"/>
      <c r="C6" s="44"/>
      <c r="D6" s="44"/>
      <c r="E6" s="44"/>
      <c r="F6" s="44"/>
    </row>
    <row r="7" spans="1:6" ht="8.25" customHeight="1" thickBot="1" x14ac:dyDescent="0.3">
      <c r="A7" s="9"/>
      <c r="B7" s="6"/>
      <c r="C7" s="5"/>
      <c r="D7" s="5"/>
      <c r="E7" s="5"/>
      <c r="F7" s="5"/>
    </row>
    <row r="8" spans="1:6" ht="21" customHeight="1" thickBot="1" x14ac:dyDescent="0.3">
      <c r="A8" s="103" t="s">
        <v>181</v>
      </c>
      <c r="B8" s="104"/>
      <c r="C8" s="134"/>
      <c r="D8" s="134"/>
      <c r="E8" s="134"/>
      <c r="F8" s="135"/>
    </row>
    <row r="9" spans="1:6" ht="9" customHeight="1" x14ac:dyDescent="0.25">
      <c r="A9" s="45"/>
      <c r="B9" s="45"/>
      <c r="C9" s="5"/>
      <c r="D9" s="5"/>
      <c r="E9" s="5"/>
      <c r="F9" s="5"/>
    </row>
    <row r="10" spans="1:6" ht="9" customHeight="1" thickBot="1" x14ac:dyDescent="0.3">
      <c r="A10" s="10"/>
      <c r="B10" s="13"/>
      <c r="C10" s="5"/>
      <c r="D10" s="5"/>
      <c r="E10" s="5"/>
      <c r="F10" s="5"/>
    </row>
    <row r="11" spans="1:6" s="3" customFormat="1" ht="20.25" customHeight="1" x14ac:dyDescent="0.25">
      <c r="A11" s="84" t="s">
        <v>167</v>
      </c>
      <c r="B11" s="157">
        <f>'5a. Budget Summary Sheet'!B11:C11</f>
        <v>0</v>
      </c>
      <c r="C11" s="140"/>
      <c r="D11" s="140"/>
      <c r="E11" s="140"/>
      <c r="F11" s="141"/>
    </row>
    <row r="12" spans="1:6" s="3" customFormat="1" ht="20.25" customHeight="1" thickBot="1" x14ac:dyDescent="0.3">
      <c r="A12" s="85" t="s">
        <v>11</v>
      </c>
      <c r="B12" s="136">
        <f>'5a. Budget Summary Sheet'!B12:C12</f>
        <v>0</v>
      </c>
      <c r="C12" s="137"/>
      <c r="D12" s="137"/>
      <c r="E12" s="137"/>
      <c r="F12" s="138"/>
    </row>
    <row r="13" spans="1:6" s="11" customFormat="1" ht="16.5" thickBot="1" x14ac:dyDescent="0.3">
      <c r="A13" s="46"/>
      <c r="B13" s="69"/>
      <c r="C13" s="50"/>
      <c r="D13" s="50"/>
      <c r="E13" s="50"/>
      <c r="F13" s="50"/>
    </row>
    <row r="14" spans="1:6" s="5" customFormat="1" ht="18" customHeight="1" x14ac:dyDescent="0.25">
      <c r="A14" s="26" t="s">
        <v>0</v>
      </c>
      <c r="B14" s="28" t="s">
        <v>63</v>
      </c>
      <c r="C14" s="34" t="s">
        <v>59</v>
      </c>
      <c r="D14" s="41" t="s">
        <v>3</v>
      </c>
      <c r="E14" s="41" t="s">
        <v>60</v>
      </c>
      <c r="F14" s="25" t="s">
        <v>15</v>
      </c>
    </row>
    <row r="15" spans="1:6" s="5" customFormat="1" ht="18" customHeight="1" x14ac:dyDescent="0.25">
      <c r="A15" s="168" t="s">
        <v>136</v>
      </c>
      <c r="B15" s="169"/>
      <c r="C15" s="169"/>
      <c r="D15" s="169"/>
      <c r="E15" s="169"/>
      <c r="F15" s="170"/>
    </row>
    <row r="16" spans="1:6" ht="18" customHeight="1" x14ac:dyDescent="0.25">
      <c r="A16" s="87" t="s">
        <v>120</v>
      </c>
      <c r="B16" s="35" t="s">
        <v>137</v>
      </c>
      <c r="C16" s="70"/>
      <c r="D16" s="71"/>
      <c r="E16" s="61">
        <f>D16*C16</f>
        <v>0</v>
      </c>
      <c r="F16" s="68"/>
    </row>
    <row r="17" spans="1:6" ht="18" customHeight="1" x14ac:dyDescent="0.25">
      <c r="A17" s="87" t="s">
        <v>121</v>
      </c>
      <c r="B17" s="77"/>
      <c r="C17" s="66"/>
      <c r="D17" s="67"/>
      <c r="E17" s="61">
        <f t="shared" ref="E17:E29" si="0">D17*C17</f>
        <v>0</v>
      </c>
      <c r="F17" s="68"/>
    </row>
    <row r="18" spans="1:6" ht="18" customHeight="1" x14ac:dyDescent="0.25">
      <c r="A18" s="171" t="s">
        <v>139</v>
      </c>
      <c r="B18" s="172"/>
      <c r="C18" s="172"/>
      <c r="D18" s="173"/>
      <c r="E18" s="75">
        <f>SUM(E16:E17)</f>
        <v>0</v>
      </c>
      <c r="F18" s="76"/>
    </row>
    <row r="19" spans="1:6" s="5" customFormat="1" ht="18" customHeight="1" x14ac:dyDescent="0.25">
      <c r="A19" s="168" t="s">
        <v>138</v>
      </c>
      <c r="B19" s="169"/>
      <c r="C19" s="169"/>
      <c r="D19" s="169"/>
      <c r="E19" s="169"/>
      <c r="F19" s="170"/>
    </row>
    <row r="20" spans="1:6" ht="18" customHeight="1" x14ac:dyDescent="0.25">
      <c r="A20" s="87" t="s">
        <v>122</v>
      </c>
      <c r="B20" s="35" t="s">
        <v>140</v>
      </c>
      <c r="C20" s="70">
        <f>'5g.1 DTF Schedule of Materials'!E31</f>
        <v>0</v>
      </c>
      <c r="D20" s="67">
        <f>'5g.1 DTF Schedule of Materials'!E31</f>
        <v>0</v>
      </c>
      <c r="E20" s="61">
        <f t="shared" si="0"/>
        <v>0</v>
      </c>
      <c r="F20" s="68"/>
    </row>
    <row r="21" spans="1:6" ht="18" customHeight="1" x14ac:dyDescent="0.25">
      <c r="A21" s="87" t="s">
        <v>123</v>
      </c>
      <c r="B21" s="35" t="s">
        <v>141</v>
      </c>
      <c r="C21" s="70">
        <f>'5g.2 DTF Labour Cost'!E31</f>
        <v>0</v>
      </c>
      <c r="D21" s="67">
        <f>'5g.2 DTF Labour Cost'!E31</f>
        <v>0</v>
      </c>
      <c r="E21" s="61">
        <f t="shared" si="0"/>
        <v>0</v>
      </c>
      <c r="F21" s="68"/>
    </row>
    <row r="22" spans="1:6" ht="18" customHeight="1" x14ac:dyDescent="0.25">
      <c r="A22" s="87" t="s">
        <v>124</v>
      </c>
      <c r="B22" s="35" t="s">
        <v>13</v>
      </c>
      <c r="C22" s="66"/>
      <c r="D22" s="67"/>
      <c r="E22" s="61">
        <f t="shared" si="0"/>
        <v>0</v>
      </c>
      <c r="F22" s="68"/>
    </row>
    <row r="23" spans="1:6" ht="18" customHeight="1" x14ac:dyDescent="0.25">
      <c r="A23" s="87" t="s">
        <v>125</v>
      </c>
      <c r="B23" s="35" t="s">
        <v>14</v>
      </c>
      <c r="C23" s="66"/>
      <c r="D23" s="67"/>
      <c r="E23" s="61">
        <f t="shared" si="0"/>
        <v>0</v>
      </c>
      <c r="F23" s="68"/>
    </row>
    <row r="24" spans="1:6" ht="18" customHeight="1" x14ac:dyDescent="0.25">
      <c r="A24" s="87" t="s">
        <v>126</v>
      </c>
      <c r="B24" s="77"/>
      <c r="C24" s="78"/>
      <c r="D24" s="79"/>
      <c r="E24" s="61">
        <f t="shared" si="0"/>
        <v>0</v>
      </c>
      <c r="F24" s="68"/>
    </row>
    <row r="25" spans="1:6" ht="18" customHeight="1" x14ac:dyDescent="0.25">
      <c r="A25" s="171" t="s">
        <v>139</v>
      </c>
      <c r="B25" s="172"/>
      <c r="C25" s="172"/>
      <c r="D25" s="173"/>
      <c r="E25" s="75">
        <f>SUM(E20:E24)</f>
        <v>0</v>
      </c>
      <c r="F25" s="76"/>
    </row>
    <row r="26" spans="1:6" s="5" customFormat="1" ht="18" customHeight="1" x14ac:dyDescent="0.25">
      <c r="A26" s="168" t="s">
        <v>142</v>
      </c>
      <c r="B26" s="169"/>
      <c r="C26" s="169"/>
      <c r="D26" s="169"/>
      <c r="E26" s="169"/>
      <c r="F26" s="170"/>
    </row>
    <row r="27" spans="1:6" ht="18" customHeight="1" x14ac:dyDescent="0.25">
      <c r="A27" s="87" t="s">
        <v>127</v>
      </c>
      <c r="B27" s="35" t="s">
        <v>143</v>
      </c>
      <c r="C27" s="66"/>
      <c r="D27" s="67"/>
      <c r="E27" s="61">
        <f t="shared" si="0"/>
        <v>0</v>
      </c>
      <c r="F27" s="68"/>
    </row>
    <row r="28" spans="1:6" ht="18" customHeight="1" x14ac:dyDescent="0.25">
      <c r="A28" s="87" t="s">
        <v>128</v>
      </c>
      <c r="B28" s="35" t="s">
        <v>12</v>
      </c>
      <c r="C28" s="66"/>
      <c r="D28" s="67"/>
      <c r="E28" s="61">
        <f t="shared" si="0"/>
        <v>0</v>
      </c>
      <c r="F28" s="68"/>
    </row>
    <row r="29" spans="1:6" ht="18" customHeight="1" x14ac:dyDescent="0.25">
      <c r="A29" s="87" t="s">
        <v>129</v>
      </c>
      <c r="B29" s="77"/>
      <c r="C29" s="66"/>
      <c r="D29" s="67"/>
      <c r="E29" s="61">
        <f t="shared" si="0"/>
        <v>0</v>
      </c>
      <c r="F29" s="68"/>
    </row>
    <row r="30" spans="1:6" ht="18" customHeight="1" x14ac:dyDescent="0.25">
      <c r="A30" s="171" t="s">
        <v>139</v>
      </c>
      <c r="B30" s="172"/>
      <c r="C30" s="172"/>
      <c r="D30" s="173"/>
      <c r="E30" s="75">
        <f>SUM(E27:E29)</f>
        <v>0</v>
      </c>
      <c r="F30" s="76"/>
    </row>
    <row r="31" spans="1:6" s="5" customFormat="1" ht="16.5" thickBot="1" x14ac:dyDescent="0.3">
      <c r="A31" s="128" t="s">
        <v>61</v>
      </c>
      <c r="B31" s="147"/>
      <c r="C31" s="167"/>
      <c r="D31" s="151"/>
      <c r="E31" s="63">
        <f>SUM(E30,E25,E18)</f>
        <v>0</v>
      </c>
      <c r="F31" s="64"/>
    </row>
    <row r="32" spans="1:6" ht="12.75" customHeight="1" x14ac:dyDescent="0.25">
      <c r="A32" s="49"/>
      <c r="B32" s="23"/>
      <c r="C32" s="5"/>
      <c r="D32" s="5"/>
      <c r="E32" s="5"/>
      <c r="F32" s="5"/>
    </row>
    <row r="33" spans="1:6" ht="15.75" customHeight="1" x14ac:dyDescent="0.25">
      <c r="A33" s="59"/>
      <c r="B33" s="72"/>
      <c r="C33" s="5"/>
      <c r="D33" s="5"/>
      <c r="E33" s="5"/>
      <c r="F33" s="5"/>
    </row>
    <row r="34" spans="1:6" x14ac:dyDescent="0.25">
      <c r="A34" s="89" t="s">
        <v>187</v>
      </c>
      <c r="B34" s="158"/>
      <c r="C34" s="159"/>
      <c r="D34" s="159"/>
      <c r="E34" s="159"/>
      <c r="F34" s="160"/>
    </row>
    <row r="35" spans="1:6" x14ac:dyDescent="0.25">
      <c r="B35" s="161"/>
      <c r="C35" s="162"/>
      <c r="D35" s="162"/>
      <c r="E35" s="162"/>
      <c r="F35" s="163"/>
    </row>
    <row r="36" spans="1:6" x14ac:dyDescent="0.25">
      <c r="B36" s="161"/>
      <c r="C36" s="162"/>
      <c r="D36" s="162"/>
      <c r="E36" s="162"/>
      <c r="F36" s="163"/>
    </row>
    <row r="37" spans="1:6" x14ac:dyDescent="0.25">
      <c r="B37" s="164"/>
      <c r="C37" s="165"/>
      <c r="D37" s="165"/>
      <c r="E37" s="165"/>
      <c r="F37" s="166"/>
    </row>
  </sheetData>
  <mergeCells count="12">
    <mergeCell ref="B34:F37"/>
    <mergeCell ref="A31:D31"/>
    <mergeCell ref="A5:F5"/>
    <mergeCell ref="A8:F8"/>
    <mergeCell ref="A15:F15"/>
    <mergeCell ref="A19:F19"/>
    <mergeCell ref="A18:D18"/>
    <mergeCell ref="A25:D25"/>
    <mergeCell ref="A26:F26"/>
    <mergeCell ref="A30:D30"/>
    <mergeCell ref="B11:F11"/>
    <mergeCell ref="B12:F12"/>
  </mergeCells>
  <pageMargins left="0.70866141732283472" right="0.27559055118110237" top="0.74803149606299213" bottom="0.74803149606299213" header="0.23622047244094491" footer="0.31496062992125984"/>
  <pageSetup scale="68" orientation="portrait" r:id="rId1"/>
  <headerFooter>
    <oddHeader>&amp;C&amp;"-,Italic"&amp;A</oddHeader>
    <oddFooter>&amp;L&amp;9Application Form for SafiSan Projects&amp;CUBSUP&amp;R&amp;9 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Please Read!</vt:lpstr>
      <vt:lpstr>5a. Budget Summary Sheet</vt:lpstr>
      <vt:lpstr>5b. Personnel</vt:lpstr>
      <vt:lpstr>5c. Accompanying Measures</vt:lpstr>
      <vt:lpstr>5d. Social Marketing</vt:lpstr>
      <vt:lpstr>5e. Project Administration</vt:lpstr>
      <vt:lpstr>5f. Sanitation Unit Pckge</vt:lpstr>
      <vt:lpstr>5g. Sanitation Infrastructure</vt:lpstr>
      <vt:lpstr>Sheet1</vt:lpstr>
      <vt:lpstr>5g.1 DTF Schedule of Materials</vt:lpstr>
      <vt:lpstr>5g.2 DTF Labour Cost</vt:lpstr>
      <vt:lpstr>'5a. Budget Summary Sheet'!Print_Area</vt:lpstr>
      <vt:lpstr>'5b. Personnel'!Print_Area</vt:lpstr>
      <vt:lpstr>'5c. Accompanying Measures'!Print_Area</vt:lpstr>
      <vt:lpstr>'5d. Social Marketing'!Print_Area</vt:lpstr>
      <vt:lpstr>'5e. Project Administration'!Print_Area</vt:lpstr>
      <vt:lpstr>'5f. Sanitation Unit Pckge'!Print_Area</vt:lpstr>
      <vt:lpstr>'5g. Sanitation Infrastructure'!Print_Area</vt:lpstr>
      <vt:lpstr>'5g.1 DTF Schedule of Materials'!Print_Area</vt:lpstr>
      <vt:lpstr>'5g.2 DTF Labour Cost'!Print_Area</vt:lpstr>
      <vt:lpstr>'Please Read!'!Print_Area</vt:lpstr>
    </vt:vector>
  </TitlesOfParts>
  <Company>WSTF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ekarimi</dc:creator>
  <cp:lastModifiedBy>Stella Warue</cp:lastModifiedBy>
  <cp:lastPrinted>2014-10-14T06:17:27Z</cp:lastPrinted>
  <dcterms:created xsi:type="dcterms:W3CDTF">2009-03-26T08:13:17Z</dcterms:created>
  <dcterms:modified xsi:type="dcterms:W3CDTF">2022-06-28T13:40:35Z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59537</vt:lpwstr>
  </property>
  <property fmtid="{D5CDD505-2E9C-101B-9397-08002B2CF9AE}" pid="3" name="NXPowerLiteSettings">
    <vt:lpwstr>C4000400038000</vt:lpwstr>
  </property>
  <property fmtid="{D5CDD505-2E9C-101B-9397-08002B2CF9AE}" pid="4" name="NXPowerLiteVersion">
    <vt:lpwstr>D7.1.10</vt:lpwstr>
  </property>
</Properties>
</file>